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教 " sheetId="1" r:id="rId1"/>
  </sheets>
  <definedNames>
    <definedName name="_xlnm.Print_Area" localSheetId="0">'幼教 '!$A:$L</definedName>
    <definedName name="_xlnm.Print_Titles" localSheetId="0">'幼教 '!$2:$4</definedName>
  </definedNames>
  <calcPr fullCalcOnLoad="1"/>
</workbook>
</file>

<file path=xl/sharedStrings.xml><?xml version="1.0" encoding="utf-8"?>
<sst xmlns="http://schemas.openxmlformats.org/spreadsheetml/2006/main" count="63" uniqueCount="62">
  <si>
    <r>
      <t>附件</t>
    </r>
    <r>
      <rPr>
        <sz val="10"/>
        <rFont val="Arial"/>
        <family val="2"/>
      </rPr>
      <t>2</t>
    </r>
  </si>
  <si>
    <t>将乐县2023年中小学幼儿园公开招聘新任教师
考试成绩一览表（幼儿岗位类）</t>
  </si>
  <si>
    <t>招聘
岗位</t>
  </si>
  <si>
    <t>招聘
人数</t>
  </si>
  <si>
    <t>准考证号</t>
  </si>
  <si>
    <t>姓名</t>
  </si>
  <si>
    <t>百分制笔试成绩</t>
  </si>
  <si>
    <t>百分制面试成绩</t>
  </si>
  <si>
    <r>
      <t>总成绩(百分制</t>
    </r>
    <r>
      <rPr>
        <b/>
        <sz val="11"/>
        <color indexed="8"/>
        <rFont val="宋体"/>
        <family val="0"/>
      </rPr>
      <t>)</t>
    </r>
  </si>
  <si>
    <t>位次</t>
  </si>
  <si>
    <t>备注</t>
  </si>
  <si>
    <r>
      <rPr>
        <b/>
        <sz val="11"/>
        <color indexed="8"/>
        <rFont val="宋体"/>
        <family val="0"/>
      </rPr>
      <t>片断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宋体"/>
        <family val="0"/>
      </rPr>
      <t>占</t>
    </r>
    <r>
      <rPr>
        <b/>
        <sz val="11"/>
        <color indexed="8"/>
        <rFont val="Calibri"/>
        <family val="2"/>
      </rPr>
      <t>70</t>
    </r>
    <r>
      <rPr>
        <b/>
        <sz val="11"/>
        <color indexed="8"/>
        <rFont val="宋体"/>
        <family val="0"/>
      </rPr>
      <t>％</t>
    </r>
    <r>
      <rPr>
        <b/>
        <sz val="11"/>
        <color indexed="8"/>
        <rFont val="Calibri"/>
        <family val="2"/>
      </rPr>
      <t>)</t>
    </r>
  </si>
  <si>
    <r>
      <t>技能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宋体"/>
        <family val="0"/>
      </rPr>
      <t>占</t>
    </r>
    <r>
      <rPr>
        <b/>
        <sz val="11"/>
        <color indexed="8"/>
        <rFont val="Calibri"/>
        <family val="2"/>
      </rPr>
      <t>30</t>
    </r>
    <r>
      <rPr>
        <b/>
        <sz val="11"/>
        <color indexed="8"/>
        <rFont val="宋体"/>
        <family val="0"/>
      </rPr>
      <t>％</t>
    </r>
    <r>
      <rPr>
        <b/>
        <sz val="11"/>
        <color indexed="8"/>
        <rFont val="Calibri"/>
        <family val="2"/>
      </rPr>
      <t xml:space="preserve">)
</t>
    </r>
    <r>
      <rPr>
        <b/>
        <sz val="11"/>
        <color indexed="8"/>
        <rFont val="宋体"/>
        <family val="0"/>
      </rPr>
      <t>弹唱</t>
    </r>
    <r>
      <rPr>
        <b/>
        <sz val="11"/>
        <color indexed="8"/>
        <rFont val="Calibri"/>
        <family val="2"/>
      </rPr>
      <t xml:space="preserve">   </t>
    </r>
    <r>
      <rPr>
        <b/>
        <sz val="11"/>
        <color indexed="8"/>
        <rFont val="宋体"/>
        <family val="0"/>
      </rPr>
      <t>简笔画</t>
    </r>
    <r>
      <rPr>
        <b/>
        <sz val="11"/>
        <color indexed="8"/>
        <rFont val="Calibri"/>
        <family val="2"/>
      </rPr>
      <t xml:space="preserve"> </t>
    </r>
  </si>
  <si>
    <t>总分</t>
  </si>
  <si>
    <t>幼儿教育教师（城区）</t>
  </si>
  <si>
    <t>646123100537</t>
  </si>
  <si>
    <t>杨绍微</t>
  </si>
  <si>
    <t>646123100018</t>
  </si>
  <si>
    <t>肖佳欣</t>
  </si>
  <si>
    <t>646123100826</t>
  </si>
  <si>
    <t>胡义煌</t>
  </si>
  <si>
    <t>646123100945</t>
  </si>
  <si>
    <t>杨欣雨</t>
  </si>
  <si>
    <t>646123100041</t>
  </si>
  <si>
    <t>廖文瑶</t>
  </si>
  <si>
    <t>646123100364</t>
  </si>
  <si>
    <t>林羽茜</t>
  </si>
  <si>
    <t>646123100690</t>
  </si>
  <si>
    <t>黄晓悦</t>
  </si>
  <si>
    <t>646123100447</t>
  </si>
  <si>
    <t>余秀梅</t>
  </si>
  <si>
    <t>646123100893</t>
  </si>
  <si>
    <t>杨思红</t>
  </si>
  <si>
    <t>面试递补</t>
  </si>
  <si>
    <t>梁龙琳冰</t>
  </si>
  <si>
    <t>资格复核不合格</t>
  </si>
  <si>
    <t>幼儿教育教师    （乡镇男）</t>
  </si>
  <si>
    <t>646123100316</t>
  </si>
  <si>
    <t>廖彬烨</t>
  </si>
  <si>
    <t>646123100348</t>
  </si>
  <si>
    <t>张藩秀</t>
  </si>
  <si>
    <t>646123100925</t>
  </si>
  <si>
    <t>余良邦</t>
  </si>
  <si>
    <t>646123100139</t>
  </si>
  <si>
    <t>余宏杰</t>
  </si>
  <si>
    <t>646123100155</t>
  </si>
  <si>
    <t>张孙平</t>
  </si>
  <si>
    <t>646123100852</t>
  </si>
  <si>
    <t>曾家平</t>
  </si>
  <si>
    <t>幼儿教育教师    （乡镇女）</t>
  </si>
  <si>
    <t>646123100525</t>
  </si>
  <si>
    <t>谢敏</t>
  </si>
  <si>
    <t>646123100386</t>
  </si>
  <si>
    <t>钟燕萍</t>
  </si>
  <si>
    <t>646123100462</t>
  </si>
  <si>
    <t>杜媛</t>
  </si>
  <si>
    <t>646123100896</t>
  </si>
  <si>
    <t>黄瑜洁</t>
  </si>
  <si>
    <t>646123100757</t>
  </si>
  <si>
    <t>谢晓庆</t>
  </si>
  <si>
    <t>646123100823</t>
  </si>
  <si>
    <t>周璨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</si>
</sst>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2" borderId="0" applyNumberFormat="0" applyBorder="0" applyAlignment="0" applyProtection="0"/>
    <xf numFmtId="0" fontId="10" fillId="3" borderId="1" applyNumberFormat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7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9" fillId="0" borderId="0">
      <alignment vertical="center"/>
      <protection/>
    </xf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5" fillId="0" borderId="8" applyNumberFormat="0" applyFill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6" fontId="1" fillId="0" borderId="10" xfId="77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 quotePrefix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</cellXfs>
  <cellStyles count="8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11" xfId="70"/>
    <cellStyle name="常规 2 6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19" xfId="79"/>
    <cellStyle name="常规 2 12" xfId="80"/>
    <cellStyle name="常规 32" xfId="81"/>
    <cellStyle name="常规 27" xfId="82"/>
    <cellStyle name="常规 30" xfId="83"/>
    <cellStyle name="常规 33" xfId="84"/>
    <cellStyle name="常规 34" xfId="85"/>
    <cellStyle name="常规 40" xfId="86"/>
    <cellStyle name="常规 35" xfId="87"/>
    <cellStyle name="常规 41" xfId="88"/>
    <cellStyle name="常规 36" xfId="89"/>
    <cellStyle name="常规 42" xfId="90"/>
    <cellStyle name="常规 37" xfId="91"/>
    <cellStyle name="常规 43" xfId="92"/>
    <cellStyle name="常规 38" xfId="93"/>
    <cellStyle name="常规 4" xfId="94"/>
    <cellStyle name="常规 45" xfId="95"/>
    <cellStyle name="常规 46" xfId="96"/>
    <cellStyle name="常规 47" xfId="97"/>
    <cellStyle name="常规 48" xfId="98"/>
    <cellStyle name="常规 6 3" xfId="99"/>
    <cellStyle name="常规 7" xfId="100"/>
    <cellStyle name="常规 8" xfId="101"/>
    <cellStyle name="常规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30" zoomScaleNormal="130" workbookViewId="0" topLeftCell="A1">
      <selection activeCell="A2" sqref="A2:L2"/>
    </sheetView>
  </sheetViews>
  <sheetFormatPr defaultColWidth="9.140625" defaultRowHeight="12.75"/>
  <cols>
    <col min="1" max="2" width="8.140625" style="0" customWidth="1"/>
    <col min="3" max="3" width="19.7109375" style="0" customWidth="1"/>
    <col min="4" max="4" width="13.00390625" style="0" customWidth="1"/>
    <col min="5" max="5" width="8.00390625" style="0" customWidth="1"/>
    <col min="6" max="7" width="8.7109375" style="0" customWidth="1"/>
    <col min="8" max="9" width="9.7109375" style="0" bestFit="1" customWidth="1"/>
    <col min="10" max="11" width="10.421875" style="0" customWidth="1"/>
    <col min="12" max="12" width="11.8515625" style="0" customWidth="1"/>
    <col min="13" max="13" width="12.8515625" style="0" bestFit="1" customWidth="1"/>
  </cols>
  <sheetData>
    <row r="1" spans="1:2" ht="33" customHeight="1">
      <c r="A1" s="1" t="s">
        <v>0</v>
      </c>
      <c r="B1" s="2"/>
    </row>
    <row r="2" spans="1:12" ht="55.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0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/>
      <c r="H3" s="8"/>
      <c r="I3" s="8"/>
      <c r="J3" s="7" t="s">
        <v>8</v>
      </c>
      <c r="K3" s="5" t="s">
        <v>9</v>
      </c>
      <c r="L3" s="23" t="s">
        <v>10</v>
      </c>
    </row>
    <row r="4" spans="1:12" ht="28.5" customHeight="1">
      <c r="A4" s="5"/>
      <c r="B4" s="5"/>
      <c r="C4" s="5"/>
      <c r="D4" s="5"/>
      <c r="E4" s="6"/>
      <c r="F4" s="7" t="s">
        <v>11</v>
      </c>
      <c r="G4" s="7" t="s">
        <v>12</v>
      </c>
      <c r="H4" s="7"/>
      <c r="I4" s="7" t="s">
        <v>13</v>
      </c>
      <c r="J4" s="8"/>
      <c r="K4" s="5"/>
      <c r="L4" s="24"/>
    </row>
    <row r="5" spans="1:12" ht="20.25" customHeight="1">
      <c r="A5" s="9" t="s">
        <v>14</v>
      </c>
      <c r="B5" s="10">
        <v>3</v>
      </c>
      <c r="C5" s="29" t="s">
        <v>15</v>
      </c>
      <c r="D5" s="11" t="s">
        <v>16</v>
      </c>
      <c r="E5" s="11">
        <v>83.53</v>
      </c>
      <c r="F5" s="12">
        <v>85</v>
      </c>
      <c r="G5" s="12">
        <v>39.3</v>
      </c>
      <c r="H5" s="12">
        <v>39.9</v>
      </c>
      <c r="I5" s="12">
        <f aca="true" t="shared" si="0" ref="I5:I13">F5*0.7+G5*0.3+H5*0.3</f>
        <v>83.25999999999999</v>
      </c>
      <c r="J5" s="12">
        <f aca="true" t="shared" si="1" ref="J5:J13">SUM(E5*0.4+I5*0.6)</f>
        <v>83.368</v>
      </c>
      <c r="K5" s="25">
        <v>1</v>
      </c>
      <c r="L5" s="26"/>
    </row>
    <row r="6" spans="1:12" ht="20.25" customHeight="1">
      <c r="A6" s="13"/>
      <c r="B6" s="14"/>
      <c r="C6" s="29" t="s">
        <v>17</v>
      </c>
      <c r="D6" s="11" t="s">
        <v>18</v>
      </c>
      <c r="E6" s="11">
        <v>76.6</v>
      </c>
      <c r="F6" s="12">
        <v>81</v>
      </c>
      <c r="G6" s="12">
        <v>41.4</v>
      </c>
      <c r="H6" s="12">
        <v>45</v>
      </c>
      <c r="I6" s="12">
        <f t="shared" si="0"/>
        <v>82.61999999999999</v>
      </c>
      <c r="J6" s="12">
        <f t="shared" si="1"/>
        <v>80.21199999999999</v>
      </c>
      <c r="K6" s="25">
        <v>2</v>
      </c>
      <c r="L6" s="26"/>
    </row>
    <row r="7" spans="1:12" ht="20.25" customHeight="1">
      <c r="A7" s="13"/>
      <c r="B7" s="14"/>
      <c r="C7" s="29" t="s">
        <v>19</v>
      </c>
      <c r="D7" s="11" t="s">
        <v>20</v>
      </c>
      <c r="E7" s="11">
        <v>76.13</v>
      </c>
      <c r="F7" s="12">
        <v>83.2</v>
      </c>
      <c r="G7" s="12">
        <v>38.02</v>
      </c>
      <c r="H7" s="12">
        <v>35.34</v>
      </c>
      <c r="I7" s="12">
        <f t="shared" si="0"/>
        <v>80.248</v>
      </c>
      <c r="J7" s="12">
        <f t="shared" si="1"/>
        <v>78.60079999999999</v>
      </c>
      <c r="K7" s="25">
        <v>3</v>
      </c>
      <c r="L7" s="27"/>
    </row>
    <row r="8" spans="1:12" ht="20.25" customHeight="1">
      <c r="A8" s="13"/>
      <c r="B8" s="14"/>
      <c r="C8" s="30" t="s">
        <v>21</v>
      </c>
      <c r="D8" s="15" t="s">
        <v>22</v>
      </c>
      <c r="E8" s="15">
        <v>77.67</v>
      </c>
      <c r="F8" s="12">
        <v>81.4</v>
      </c>
      <c r="G8" s="12">
        <v>36.08</v>
      </c>
      <c r="H8" s="12">
        <v>37.64</v>
      </c>
      <c r="I8" s="12">
        <f t="shared" si="0"/>
        <v>79.096</v>
      </c>
      <c r="J8" s="12">
        <f t="shared" si="1"/>
        <v>78.5256</v>
      </c>
      <c r="K8" s="25">
        <v>4</v>
      </c>
      <c r="L8" s="26"/>
    </row>
    <row r="9" spans="1:12" ht="20.25" customHeight="1">
      <c r="A9" s="13"/>
      <c r="B9" s="14"/>
      <c r="C9" s="29" t="s">
        <v>23</v>
      </c>
      <c r="D9" s="11" t="s">
        <v>24</v>
      </c>
      <c r="E9" s="11">
        <v>74.47</v>
      </c>
      <c r="F9" s="12">
        <v>81.8</v>
      </c>
      <c r="G9" s="12">
        <v>37.48</v>
      </c>
      <c r="H9" s="12">
        <v>40.8</v>
      </c>
      <c r="I9" s="12">
        <f t="shared" si="0"/>
        <v>80.74399999999999</v>
      </c>
      <c r="J9" s="12">
        <f t="shared" si="1"/>
        <v>78.2344</v>
      </c>
      <c r="K9" s="25">
        <v>5</v>
      </c>
      <c r="L9" s="26"/>
    </row>
    <row r="10" spans="1:12" ht="20.25" customHeight="1">
      <c r="A10" s="13"/>
      <c r="B10" s="14"/>
      <c r="C10" s="29" t="s">
        <v>25</v>
      </c>
      <c r="D10" s="11" t="s">
        <v>26</v>
      </c>
      <c r="E10" s="11">
        <v>73.53</v>
      </c>
      <c r="F10" s="12">
        <v>82.6</v>
      </c>
      <c r="G10" s="12">
        <v>33.74</v>
      </c>
      <c r="H10" s="12">
        <v>40</v>
      </c>
      <c r="I10" s="12">
        <f t="shared" si="0"/>
        <v>79.942</v>
      </c>
      <c r="J10" s="12">
        <f t="shared" si="1"/>
        <v>77.3772</v>
      </c>
      <c r="K10" s="25">
        <v>6</v>
      </c>
      <c r="L10" s="26"/>
    </row>
    <row r="11" spans="1:12" ht="20.25" customHeight="1">
      <c r="A11" s="13"/>
      <c r="B11" s="14"/>
      <c r="C11" s="29" t="s">
        <v>27</v>
      </c>
      <c r="D11" s="11" t="s">
        <v>28</v>
      </c>
      <c r="E11" s="11">
        <v>73</v>
      </c>
      <c r="F11" s="12">
        <v>76.2</v>
      </c>
      <c r="G11" s="12">
        <v>28.36</v>
      </c>
      <c r="H11" s="12">
        <v>39.62</v>
      </c>
      <c r="I11" s="12">
        <f t="shared" si="0"/>
        <v>73.734</v>
      </c>
      <c r="J11" s="12">
        <f t="shared" si="1"/>
        <v>73.4404</v>
      </c>
      <c r="K11" s="25">
        <v>7</v>
      </c>
      <c r="L11" s="26"/>
    </row>
    <row r="12" spans="1:12" ht="20.25" customHeight="1">
      <c r="A12" s="13"/>
      <c r="B12" s="14"/>
      <c r="C12" s="29" t="s">
        <v>29</v>
      </c>
      <c r="D12" s="11" t="s">
        <v>30</v>
      </c>
      <c r="E12" s="11">
        <v>73</v>
      </c>
      <c r="F12" s="12">
        <v>69</v>
      </c>
      <c r="G12" s="12">
        <v>29.38</v>
      </c>
      <c r="H12" s="12">
        <v>33.8</v>
      </c>
      <c r="I12" s="12">
        <f t="shared" si="0"/>
        <v>67.25399999999999</v>
      </c>
      <c r="J12" s="12">
        <f t="shared" si="1"/>
        <v>69.5524</v>
      </c>
      <c r="K12" s="25">
        <v>8</v>
      </c>
      <c r="L12" s="26"/>
    </row>
    <row r="13" spans="1:12" ht="20.25" customHeight="1">
      <c r="A13" s="13"/>
      <c r="B13" s="14"/>
      <c r="C13" s="29" t="s">
        <v>31</v>
      </c>
      <c r="D13" s="16" t="s">
        <v>32</v>
      </c>
      <c r="E13" s="11">
        <v>71.4</v>
      </c>
      <c r="F13" s="12">
        <v>63.8</v>
      </c>
      <c r="G13" s="12">
        <v>35.68</v>
      </c>
      <c r="H13" s="12">
        <v>39.72</v>
      </c>
      <c r="I13" s="12">
        <f t="shared" si="0"/>
        <v>67.28</v>
      </c>
      <c r="J13" s="12">
        <f t="shared" si="1"/>
        <v>68.928</v>
      </c>
      <c r="K13" s="25">
        <v>9</v>
      </c>
      <c r="L13" s="28" t="s">
        <v>33</v>
      </c>
    </row>
    <row r="14" spans="1:12" ht="20.25" customHeight="1">
      <c r="A14" s="13"/>
      <c r="B14" s="14"/>
      <c r="C14" s="17" t="s">
        <v>31</v>
      </c>
      <c r="D14" s="18" t="s">
        <v>34</v>
      </c>
      <c r="E14" s="11">
        <v>72.07</v>
      </c>
      <c r="F14" s="12"/>
      <c r="G14" s="12"/>
      <c r="H14" s="12"/>
      <c r="I14" s="12"/>
      <c r="J14" s="12"/>
      <c r="K14" s="25"/>
      <c r="L14" s="28" t="s">
        <v>35</v>
      </c>
    </row>
    <row r="15" spans="1:12" ht="20.25" customHeight="1">
      <c r="A15" s="9" t="s">
        <v>36</v>
      </c>
      <c r="B15" s="10">
        <v>2</v>
      </c>
      <c r="C15" s="17" t="s">
        <v>37</v>
      </c>
      <c r="D15" s="11" t="s">
        <v>38</v>
      </c>
      <c r="E15" s="11">
        <v>68.67</v>
      </c>
      <c r="F15" s="12">
        <v>88</v>
      </c>
      <c r="G15" s="12">
        <v>36.72</v>
      </c>
      <c r="H15" s="12">
        <v>39.9</v>
      </c>
      <c r="I15" s="12">
        <f aca="true" t="shared" si="2" ref="I15:I26">F15*0.7+G15*0.3+H15*0.3</f>
        <v>84.586</v>
      </c>
      <c r="J15" s="12">
        <f aca="true" t="shared" si="3" ref="J15:J26">SUM(E15*0.4+I15*0.6)</f>
        <v>78.2196</v>
      </c>
      <c r="K15" s="25">
        <v>1</v>
      </c>
      <c r="L15" s="26"/>
    </row>
    <row r="16" spans="1:12" ht="20.25" customHeight="1">
      <c r="A16" s="13"/>
      <c r="B16" s="14"/>
      <c r="C16" s="17" t="s">
        <v>39</v>
      </c>
      <c r="D16" s="11" t="s">
        <v>40</v>
      </c>
      <c r="E16" s="11">
        <v>69.8</v>
      </c>
      <c r="F16" s="12">
        <v>78.4</v>
      </c>
      <c r="G16" s="12">
        <v>40.8</v>
      </c>
      <c r="H16" s="12">
        <v>45.8</v>
      </c>
      <c r="I16" s="12">
        <f t="shared" si="2"/>
        <v>80.86</v>
      </c>
      <c r="J16" s="12">
        <f t="shared" si="3"/>
        <v>76.436</v>
      </c>
      <c r="K16" s="25">
        <v>2</v>
      </c>
      <c r="L16" s="26"/>
    </row>
    <row r="17" spans="1:12" ht="20.25" customHeight="1">
      <c r="A17" s="13"/>
      <c r="B17" s="14"/>
      <c r="C17" s="17" t="s">
        <v>41</v>
      </c>
      <c r="D17" s="11" t="s">
        <v>42</v>
      </c>
      <c r="E17" s="11">
        <v>70.8</v>
      </c>
      <c r="F17" s="12">
        <v>78.8</v>
      </c>
      <c r="G17" s="12">
        <v>31.46</v>
      </c>
      <c r="H17" s="12">
        <v>37.26</v>
      </c>
      <c r="I17" s="12">
        <f t="shared" si="2"/>
        <v>75.776</v>
      </c>
      <c r="J17" s="12">
        <f t="shared" si="3"/>
        <v>73.78559999999999</v>
      </c>
      <c r="K17" s="25">
        <v>3</v>
      </c>
      <c r="L17" s="26"/>
    </row>
    <row r="18" spans="1:12" ht="20.25" customHeight="1">
      <c r="A18" s="13"/>
      <c r="B18" s="14"/>
      <c r="C18" s="17" t="s">
        <v>43</v>
      </c>
      <c r="D18" s="11" t="s">
        <v>44</v>
      </c>
      <c r="E18" s="11">
        <v>66.07</v>
      </c>
      <c r="F18" s="12">
        <v>77.4</v>
      </c>
      <c r="G18" s="12">
        <v>40.38</v>
      </c>
      <c r="H18" s="12">
        <v>38.7</v>
      </c>
      <c r="I18" s="12">
        <f t="shared" si="2"/>
        <v>77.904</v>
      </c>
      <c r="J18" s="12">
        <f t="shared" si="3"/>
        <v>73.1704</v>
      </c>
      <c r="K18" s="25">
        <v>4</v>
      </c>
      <c r="L18" s="26"/>
    </row>
    <row r="19" spans="1:12" ht="20.25" customHeight="1">
      <c r="A19" s="13"/>
      <c r="B19" s="14"/>
      <c r="C19" s="17" t="s">
        <v>45</v>
      </c>
      <c r="D19" s="11" t="s">
        <v>46</v>
      </c>
      <c r="E19" s="11">
        <v>69.53</v>
      </c>
      <c r="F19" s="12">
        <v>77</v>
      </c>
      <c r="G19" s="12">
        <v>34.68</v>
      </c>
      <c r="H19" s="12">
        <v>37.5</v>
      </c>
      <c r="I19" s="12">
        <f t="shared" si="2"/>
        <v>75.554</v>
      </c>
      <c r="J19" s="12">
        <f t="shared" si="3"/>
        <v>73.1444</v>
      </c>
      <c r="K19" s="25">
        <v>5</v>
      </c>
      <c r="L19" s="26"/>
    </row>
    <row r="20" spans="1:12" ht="20.25" customHeight="1">
      <c r="A20" s="19"/>
      <c r="B20" s="20"/>
      <c r="C20" s="17" t="s">
        <v>47</v>
      </c>
      <c r="D20" s="11" t="s">
        <v>48</v>
      </c>
      <c r="E20" s="11">
        <v>65.13</v>
      </c>
      <c r="F20" s="12">
        <v>75.2</v>
      </c>
      <c r="G20" s="12">
        <v>33.58</v>
      </c>
      <c r="H20" s="12">
        <v>37.66</v>
      </c>
      <c r="I20" s="12">
        <f t="shared" si="2"/>
        <v>74.012</v>
      </c>
      <c r="J20" s="12">
        <f t="shared" si="3"/>
        <v>70.4592</v>
      </c>
      <c r="K20" s="25">
        <v>6</v>
      </c>
      <c r="L20" s="26"/>
    </row>
    <row r="21" spans="1:12" ht="20.25" customHeight="1">
      <c r="A21" s="21" t="s">
        <v>49</v>
      </c>
      <c r="B21" s="22">
        <v>2</v>
      </c>
      <c r="C21" s="17" t="s">
        <v>50</v>
      </c>
      <c r="D21" s="11" t="s">
        <v>51</v>
      </c>
      <c r="E21" s="11">
        <v>80</v>
      </c>
      <c r="F21" s="12">
        <v>81</v>
      </c>
      <c r="G21" s="12">
        <v>39</v>
      </c>
      <c r="H21" s="12">
        <v>42.9</v>
      </c>
      <c r="I21" s="12">
        <f t="shared" si="2"/>
        <v>81.27</v>
      </c>
      <c r="J21" s="12">
        <f t="shared" si="3"/>
        <v>80.762</v>
      </c>
      <c r="K21" s="25">
        <v>1</v>
      </c>
      <c r="L21" s="26"/>
    </row>
    <row r="22" spans="1:12" ht="20.25" customHeight="1">
      <c r="A22" s="21"/>
      <c r="B22" s="22"/>
      <c r="C22" s="17" t="s">
        <v>52</v>
      </c>
      <c r="D22" s="11" t="s">
        <v>53</v>
      </c>
      <c r="E22" s="11">
        <v>75.27</v>
      </c>
      <c r="F22" s="12">
        <v>83</v>
      </c>
      <c r="G22" s="12">
        <v>41.18</v>
      </c>
      <c r="H22" s="12">
        <v>42.5</v>
      </c>
      <c r="I22" s="12">
        <f t="shared" si="2"/>
        <v>83.204</v>
      </c>
      <c r="J22" s="12">
        <f t="shared" si="3"/>
        <v>80.0304</v>
      </c>
      <c r="K22" s="25">
        <v>2</v>
      </c>
      <c r="L22" s="26"/>
    </row>
    <row r="23" spans="1:12" ht="20.25" customHeight="1">
      <c r="A23" s="21"/>
      <c r="B23" s="22"/>
      <c r="C23" s="17" t="s">
        <v>54</v>
      </c>
      <c r="D23" s="11" t="s">
        <v>55</v>
      </c>
      <c r="E23" s="11">
        <v>76.47</v>
      </c>
      <c r="F23" s="12">
        <v>80.2</v>
      </c>
      <c r="G23" s="12">
        <v>41.52</v>
      </c>
      <c r="H23" s="12">
        <v>39</v>
      </c>
      <c r="I23" s="12">
        <f t="shared" si="2"/>
        <v>80.296</v>
      </c>
      <c r="J23" s="12">
        <f t="shared" si="3"/>
        <v>78.7656</v>
      </c>
      <c r="K23" s="25">
        <v>3</v>
      </c>
      <c r="L23" s="26"/>
    </row>
    <row r="24" spans="1:12" ht="20.25" customHeight="1">
      <c r="A24" s="21"/>
      <c r="B24" s="22"/>
      <c r="C24" s="17" t="s">
        <v>56</v>
      </c>
      <c r="D24" s="11" t="s">
        <v>57</v>
      </c>
      <c r="E24" s="11">
        <v>77.13</v>
      </c>
      <c r="F24" s="12">
        <v>80.6</v>
      </c>
      <c r="G24" s="12">
        <v>30.66</v>
      </c>
      <c r="H24" s="12">
        <v>39.28</v>
      </c>
      <c r="I24" s="12">
        <f t="shared" si="2"/>
        <v>77.402</v>
      </c>
      <c r="J24" s="12">
        <f t="shared" si="3"/>
        <v>77.2932</v>
      </c>
      <c r="K24" s="25">
        <v>4</v>
      </c>
      <c r="L24" s="26"/>
    </row>
    <row r="25" spans="1:12" ht="20.25" customHeight="1">
      <c r="A25" s="21"/>
      <c r="B25" s="22"/>
      <c r="C25" s="17" t="s">
        <v>58</v>
      </c>
      <c r="D25" s="11" t="s">
        <v>59</v>
      </c>
      <c r="E25" s="11">
        <v>75.93</v>
      </c>
      <c r="F25" s="12">
        <v>76.4</v>
      </c>
      <c r="G25" s="12">
        <v>32.24</v>
      </c>
      <c r="H25" s="12">
        <v>40.8</v>
      </c>
      <c r="I25" s="12">
        <f t="shared" si="2"/>
        <v>75.392</v>
      </c>
      <c r="J25" s="12">
        <f t="shared" si="3"/>
        <v>75.6072</v>
      </c>
      <c r="K25" s="25">
        <v>5</v>
      </c>
      <c r="L25" s="26"/>
    </row>
    <row r="26" spans="1:12" ht="20.25" customHeight="1">
      <c r="A26" s="21"/>
      <c r="B26" s="22"/>
      <c r="C26" s="17" t="s">
        <v>60</v>
      </c>
      <c r="D26" s="11" t="s">
        <v>61</v>
      </c>
      <c r="E26" s="11">
        <v>76.07</v>
      </c>
      <c r="F26" s="12">
        <v>73.8</v>
      </c>
      <c r="G26" s="12">
        <v>34.24</v>
      </c>
      <c r="H26" s="12">
        <v>40.06</v>
      </c>
      <c r="I26" s="12">
        <f t="shared" si="2"/>
        <v>73.94999999999999</v>
      </c>
      <c r="J26" s="12">
        <f t="shared" si="3"/>
        <v>74.79799999999999</v>
      </c>
      <c r="K26" s="25">
        <v>6</v>
      </c>
      <c r="L26" s="26"/>
    </row>
  </sheetData>
  <sheetProtection/>
  <mergeCells count="18">
    <mergeCell ref="A1:B1"/>
    <mergeCell ref="A2:L2"/>
    <mergeCell ref="F3:I3"/>
    <mergeCell ref="G4:H4"/>
    <mergeCell ref="A3:A4"/>
    <mergeCell ref="A5:A14"/>
    <mergeCell ref="A15:A20"/>
    <mergeCell ref="A21:A26"/>
    <mergeCell ref="B3:B4"/>
    <mergeCell ref="B5:B14"/>
    <mergeCell ref="B15:B20"/>
    <mergeCell ref="B21:B26"/>
    <mergeCell ref="C3:C4"/>
    <mergeCell ref="D3:D4"/>
    <mergeCell ref="E3:E4"/>
    <mergeCell ref="J3:J4"/>
    <mergeCell ref="K3:K4"/>
    <mergeCell ref="L3:L4"/>
  </mergeCells>
  <printOptions horizontalCentered="1"/>
  <pageMargins left="0.07847222222222222" right="0.39305555555555555" top="0.3541666666666667" bottom="0.5506944444444445" header="0.3145833333333333" footer="0.3145833333333333"/>
  <pageSetup horizontalDpi="600" verticalDpi="600" orientation="landscape" paperSize="9" scale="9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许建生</dc:creator>
  <cp:keywords/>
  <dc:description/>
  <cp:lastModifiedBy>WPS_428491529</cp:lastModifiedBy>
  <cp:lastPrinted>2022-06-04T07:35:17Z</cp:lastPrinted>
  <dcterms:created xsi:type="dcterms:W3CDTF">2020-08-23T03:02:35Z</dcterms:created>
  <dcterms:modified xsi:type="dcterms:W3CDTF">2023-06-04T09:27:10Z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6245F25738804A01848022938E7460BF_13</vt:lpwstr>
  </property>
</Properties>
</file>