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2120" windowHeight="9120" tabRatio="599" activeTab="0"/>
  </bookViews>
  <sheets>
    <sheet name="目录" sheetId="1" r:id="rId1"/>
    <sheet name="国民经济主要指标" sheetId="2" r:id="rId2"/>
    <sheet name="GDP核算主要相关指标" sheetId="3" r:id="rId3"/>
    <sheet name="规模以上工业总产值" sheetId="4" r:id="rId4"/>
    <sheet name="各乡镇工业生产" sheetId="5" r:id="rId5"/>
    <sheet name="主要工业产品产量" sheetId="6" r:id="rId6"/>
    <sheet name="全社会发电量、用电量" sheetId="7" r:id="rId7"/>
    <sheet name="工业经济效益" sheetId="8" r:id="rId8"/>
    <sheet name="固定资产投资" sheetId="9" r:id="rId9"/>
    <sheet name="社会消费品零售总额、财政" sheetId="10" r:id="rId10"/>
    <sheet name="金融" sheetId="11" r:id="rId11"/>
    <sheet name="分县1" sheetId="12" r:id="rId12"/>
    <sheet name="分县2" sheetId="13" r:id="rId13"/>
    <sheet name="分县3 " sheetId="14" r:id="rId14"/>
    <sheet name="分县4" sheetId="15" r:id="rId15"/>
    <sheet name="公告1" sheetId="16" r:id="rId16"/>
    <sheet name="公告2" sheetId="17" r:id="rId17"/>
    <sheet name="公告3" sheetId="18" r:id="rId18"/>
  </sheets>
  <definedNames/>
  <calcPr fullCalcOnLoad="1"/>
</workbook>
</file>

<file path=xl/sharedStrings.xml><?xml version="1.0" encoding="utf-8"?>
<sst xmlns="http://schemas.openxmlformats.org/spreadsheetml/2006/main" count="417" uniqueCount="258">
  <si>
    <t>古镛镇</t>
  </si>
  <si>
    <t>水南镇</t>
  </si>
  <si>
    <t>高唐镇</t>
  </si>
  <si>
    <t>南口乡</t>
  </si>
  <si>
    <t>白莲镇</t>
  </si>
  <si>
    <t>黄潭镇</t>
  </si>
  <si>
    <t>万安镇</t>
  </si>
  <si>
    <t>万全乡</t>
  </si>
  <si>
    <t>大源乡</t>
  </si>
  <si>
    <t>余坊乡</t>
  </si>
  <si>
    <t>单位：万元</t>
  </si>
  <si>
    <t>指    标</t>
  </si>
  <si>
    <t>指      标</t>
  </si>
  <si>
    <t>单位：万千瓦时</t>
  </si>
  <si>
    <t xml:space="preserve">  （一）居民照明用电</t>
  </si>
  <si>
    <t xml:space="preserve">  （二）非居民照明用电</t>
  </si>
  <si>
    <t xml:space="preserve">  （三）商业用电</t>
  </si>
  <si>
    <t xml:space="preserve">  （四）非普工业用电</t>
  </si>
  <si>
    <t xml:space="preserve">  （五）大工业用电</t>
  </si>
  <si>
    <t xml:space="preserve">  （六）农业用电</t>
  </si>
  <si>
    <t>社会消费品零售总额</t>
  </si>
  <si>
    <t>规模以上工业主要产品产量</t>
  </si>
  <si>
    <t>年计划</t>
  </si>
  <si>
    <t>国民经济主要指标</t>
  </si>
  <si>
    <t>规模以上工业总产值</t>
  </si>
  <si>
    <t>指          标</t>
  </si>
  <si>
    <t>计量单位</t>
  </si>
  <si>
    <t>年计划</t>
  </si>
  <si>
    <t>工业总产值</t>
  </si>
  <si>
    <t>产品名称</t>
  </si>
  <si>
    <t>单   位</t>
  </si>
  <si>
    <t>水泥</t>
  </si>
  <si>
    <t>万吨</t>
  </si>
  <si>
    <t>人造板</t>
  </si>
  <si>
    <t>原煤</t>
  </si>
  <si>
    <t>电子元件</t>
  </si>
  <si>
    <t>万只</t>
  </si>
  <si>
    <t>- 1 -</t>
  </si>
  <si>
    <t>财政总收入</t>
  </si>
  <si>
    <r>
      <t>财</t>
    </r>
    <r>
      <rPr>
        <sz val="16"/>
        <rFont val="Times New Roman"/>
        <family val="1"/>
      </rPr>
      <t xml:space="preserve"> </t>
    </r>
    <r>
      <rPr>
        <sz val="16"/>
        <rFont val="黑体"/>
        <family val="3"/>
      </rPr>
      <t>政</t>
    </r>
    <r>
      <rPr>
        <sz val="16"/>
        <rFont val="Times New Roman"/>
        <family val="1"/>
      </rPr>
      <t xml:space="preserve"> </t>
    </r>
    <r>
      <rPr>
        <sz val="16"/>
        <rFont val="黑体"/>
        <family val="3"/>
      </rPr>
      <t>收</t>
    </r>
    <r>
      <rPr>
        <sz val="16"/>
        <rFont val="Times New Roman"/>
        <family val="1"/>
      </rPr>
      <t xml:space="preserve"> </t>
    </r>
    <r>
      <rPr>
        <sz val="16"/>
        <rFont val="黑体"/>
        <family val="3"/>
      </rPr>
      <t>支</t>
    </r>
  </si>
  <si>
    <t>本月止累计</t>
  </si>
  <si>
    <t>本月止
累　计</t>
  </si>
  <si>
    <t>本月止
累　计</t>
  </si>
  <si>
    <t>亿元</t>
  </si>
  <si>
    <t>万美元</t>
  </si>
  <si>
    <t>完成
计划%</t>
  </si>
  <si>
    <t>亿元</t>
  </si>
  <si>
    <t>安仁乡</t>
  </si>
  <si>
    <r>
      <t>目</t>
    </r>
    <r>
      <rPr>
        <sz val="24"/>
        <rFont val="Times New Roman"/>
        <family val="1"/>
      </rPr>
      <t xml:space="preserve">    </t>
    </r>
    <r>
      <rPr>
        <sz val="24"/>
        <rFont val="黑体"/>
        <family val="3"/>
      </rPr>
      <t>录</t>
    </r>
  </si>
  <si>
    <t>万立方米</t>
  </si>
  <si>
    <t>绝对值</t>
  </si>
  <si>
    <t>位次</t>
  </si>
  <si>
    <t>增幅（%）</t>
  </si>
  <si>
    <t>比上年
增长%</t>
  </si>
  <si>
    <t>比上年
增长%</t>
  </si>
  <si>
    <t>比上年
增长％</t>
  </si>
  <si>
    <t xml:space="preserve">  一般预算支出</t>
  </si>
  <si>
    <r>
      <t xml:space="preserve">         </t>
    </r>
    <r>
      <rPr>
        <b/>
        <sz val="9"/>
        <rFont val="宋体"/>
        <family val="0"/>
      </rPr>
      <t xml:space="preserve"> #一般公共服务</t>
    </r>
  </si>
  <si>
    <r>
      <t xml:space="preserve">         </t>
    </r>
    <r>
      <rPr>
        <b/>
        <sz val="9"/>
        <rFont val="宋体"/>
        <family val="0"/>
      </rPr>
      <t xml:space="preserve"> #税收收入</t>
    </r>
  </si>
  <si>
    <r>
      <t xml:space="preserve"> </t>
    </r>
    <r>
      <rPr>
        <b/>
        <sz val="9"/>
        <rFont val="宋体"/>
        <family val="0"/>
      </rPr>
      <t xml:space="preserve">      非税收入</t>
    </r>
  </si>
  <si>
    <t>规模以上工业增加值</t>
  </si>
  <si>
    <t>规模以上工业经济效益</t>
  </si>
  <si>
    <t>单位</t>
  </si>
  <si>
    <t>比上年同期
增减</t>
  </si>
  <si>
    <t xml:space="preserve">  工业经济效益综合指数</t>
  </si>
  <si>
    <t>％</t>
  </si>
  <si>
    <t xml:space="preserve">    总资产贡献率</t>
  </si>
  <si>
    <t xml:space="preserve">    资本保值增值率</t>
  </si>
  <si>
    <t xml:space="preserve">    资产负债率</t>
  </si>
  <si>
    <t xml:space="preserve">    成本费用利润率</t>
  </si>
  <si>
    <t xml:space="preserve">    流动资产周转次数</t>
  </si>
  <si>
    <t>次</t>
  </si>
  <si>
    <t xml:space="preserve">    全员劳动生产率</t>
  </si>
  <si>
    <t>元/人</t>
  </si>
  <si>
    <t xml:space="preserve">    产品销售率</t>
  </si>
  <si>
    <t>比上年同期
增长(%)</t>
  </si>
  <si>
    <t xml:space="preserve">    独立核算企业数</t>
  </si>
  <si>
    <t>个</t>
  </si>
  <si>
    <t>-</t>
  </si>
  <si>
    <t xml:space="preserve">      #亏损企业数</t>
  </si>
  <si>
    <t xml:space="preserve">    产品销售收入</t>
  </si>
  <si>
    <t xml:space="preserve">      #产品销售税金及附加</t>
  </si>
  <si>
    <t xml:space="preserve">    利润总额</t>
  </si>
  <si>
    <t xml:space="preserve">    利税总额</t>
  </si>
  <si>
    <t xml:space="preserve">    亏损企业亏损额</t>
  </si>
  <si>
    <t xml:space="preserve"> 　#限额以上</t>
  </si>
  <si>
    <t xml:space="preserve">    限额以下</t>
  </si>
  <si>
    <t>万元</t>
  </si>
  <si>
    <t>金    融</t>
  </si>
  <si>
    <t>固定资产投资(不含农户)</t>
  </si>
  <si>
    <t>纸浆</t>
  </si>
  <si>
    <t xml:space="preserve">     其中：全社会工业用电量</t>
  </si>
  <si>
    <t>实际利用外资(验资口径)</t>
  </si>
  <si>
    <t>地方公共财政收入</t>
  </si>
  <si>
    <t>万吨</t>
  </si>
  <si>
    <t xml:space="preserve"> 　地方公共财政收入</t>
  </si>
  <si>
    <t>财政支出</t>
  </si>
  <si>
    <t>全社会用电量</t>
  </si>
  <si>
    <t>一、全社会用电量</t>
  </si>
  <si>
    <t>二、全县供电量</t>
  </si>
  <si>
    <t>三、全县售电量</t>
  </si>
  <si>
    <t>出口总值</t>
  </si>
  <si>
    <t>单位：万元</t>
  </si>
  <si>
    <t>本月止
累　计</t>
  </si>
  <si>
    <t>比上年
增长%</t>
  </si>
  <si>
    <t>GDP核算主要相关指标</t>
  </si>
  <si>
    <t>指          标</t>
  </si>
  <si>
    <t>计量单位</t>
  </si>
  <si>
    <t>本月止
累　计</t>
  </si>
  <si>
    <t>比上年
增长%</t>
  </si>
  <si>
    <t>亿元</t>
  </si>
  <si>
    <t>万吨公里</t>
  </si>
  <si>
    <t xml:space="preserve">      公路客运周转量</t>
  </si>
  <si>
    <t>万人公里</t>
  </si>
  <si>
    <t xml:space="preserve">      公路货运周转量</t>
  </si>
  <si>
    <t>万平方米</t>
  </si>
  <si>
    <t>万千瓦时</t>
  </si>
  <si>
    <t xml:space="preserve">     #工业用电</t>
  </si>
  <si>
    <t>本月末
余　额</t>
  </si>
  <si>
    <t>比上月
增减额</t>
  </si>
  <si>
    <t>比年初
增减额</t>
  </si>
  <si>
    <t>金融机构本外币存款余额</t>
  </si>
  <si>
    <t xml:space="preserve">     1.住户存款</t>
  </si>
  <si>
    <t xml:space="preserve">     2.非金融企业存款</t>
  </si>
  <si>
    <t xml:space="preserve">     3.广义政府存款</t>
  </si>
  <si>
    <t>金融机构本外币贷款余额</t>
  </si>
  <si>
    <t xml:space="preserve">     1.住户贷款</t>
  </si>
  <si>
    <t xml:space="preserve">       #短期贷款</t>
  </si>
  <si>
    <t xml:space="preserve">        中长期贷款</t>
  </si>
  <si>
    <t xml:space="preserve">     2.非金融企业及机关
       团体贷款</t>
  </si>
  <si>
    <t>开发区</t>
  </si>
  <si>
    <t>漠源乡</t>
  </si>
  <si>
    <t>各乡镇规模以上工业产值</t>
  </si>
  <si>
    <t>- 2 -</t>
  </si>
  <si>
    <t>建筑业总产值</t>
  </si>
  <si>
    <t>固定资产投资（不含农户）</t>
  </si>
  <si>
    <t>投资完成额</t>
  </si>
  <si>
    <r>
      <t xml:space="preserve">        </t>
    </r>
    <r>
      <rPr>
        <b/>
        <sz val="9"/>
        <rFont val="宋体"/>
        <family val="0"/>
      </rPr>
      <t>经信局</t>
    </r>
  </si>
  <si>
    <t>光明乡</t>
  </si>
  <si>
    <t>规模以上工业总产值</t>
  </si>
  <si>
    <t>指     标</t>
  </si>
  <si>
    <t>工业总产值（现价）</t>
  </si>
  <si>
    <t xml:space="preserve"> 按轻重工业分：轻工业</t>
  </si>
  <si>
    <t>重工业</t>
  </si>
  <si>
    <r>
      <t xml:space="preserve">   </t>
    </r>
    <r>
      <rPr>
        <b/>
        <sz val="10"/>
        <rFont val="宋体"/>
        <family val="0"/>
      </rPr>
      <t>按所有制分：国有企业</t>
    </r>
  </si>
  <si>
    <r>
      <t xml:space="preserve">    </t>
    </r>
    <r>
      <rPr>
        <b/>
        <sz val="10"/>
        <rFont val="宋体"/>
        <family val="0"/>
      </rPr>
      <t>集体企业</t>
    </r>
  </si>
  <si>
    <r>
      <t xml:space="preserve">    </t>
    </r>
    <r>
      <rPr>
        <b/>
        <sz val="10"/>
        <rFont val="宋体"/>
        <family val="0"/>
      </rPr>
      <t>股份制企业</t>
    </r>
  </si>
  <si>
    <r>
      <t xml:space="preserve">    </t>
    </r>
    <r>
      <rPr>
        <b/>
        <sz val="10"/>
        <rFont val="宋体"/>
        <family val="0"/>
      </rPr>
      <t>外商及港澳台投资企业</t>
    </r>
  </si>
  <si>
    <r>
      <t xml:space="preserve">    </t>
    </r>
    <r>
      <rPr>
        <b/>
        <sz val="10"/>
        <rFont val="宋体"/>
        <family val="0"/>
      </rPr>
      <t>其他经济类型企业</t>
    </r>
  </si>
  <si>
    <t xml:space="preserve"> 按支柱产业分：电力</t>
  </si>
  <si>
    <t>电子</t>
  </si>
  <si>
    <t>林产</t>
  </si>
  <si>
    <t>矿产</t>
  </si>
  <si>
    <t>机械</t>
  </si>
  <si>
    <t>工业五大支柱占规模以上工业％</t>
  </si>
  <si>
    <t>中华人民共和国国家统计局公告</t>
  </si>
  <si>
    <t>2014年第3号</t>
  </si>
  <si>
    <t xml:space="preserve">    为了进一步加强依法统计，大力推进诚信统计，建立保障企业独立真实报送统计信息的长效机制，切实提高统计数据质量和政府统计公信力，国家统计局制定了《统计上严重失信企业信息公示暂行办法》，现予以公告。</t>
  </si>
  <si>
    <t xml:space="preserve">                                      国家统计局 </t>
  </si>
  <si>
    <t>统计上严重失信企业信息公示暂行办法</t>
  </si>
  <si>
    <r>
      <t xml:space="preserve">    </t>
    </r>
    <r>
      <rPr>
        <b/>
        <sz val="10"/>
        <rFont val="宋体"/>
        <family val="0"/>
      </rPr>
      <t>第一条</t>
    </r>
    <r>
      <rPr>
        <sz val="10"/>
        <rFont val="宋体"/>
        <family val="0"/>
      </rPr>
      <t xml:space="preserve">　为贯彻落实《中共中央关于全面推进依法治国若干重大问题的决定》和《统计法》《企业信息公示暂行条例》《社会信用体系建设规划纲要（2014—2020年）》，加强依法统计，推进诚信统计，建立保障企业独立真实报送统计信息长效机制，提高统计数据质量和政府统计公信力，制定本办法。
    </t>
    </r>
    <r>
      <rPr>
        <b/>
        <sz val="10"/>
        <rFont val="宋体"/>
        <family val="0"/>
      </rPr>
      <t>第二条</t>
    </r>
    <r>
      <rPr>
        <sz val="10"/>
        <rFont val="宋体"/>
        <family val="0"/>
      </rPr>
      <t xml:space="preserve">　本办法所称统计上严重失信企业，是指在依法开展的政府统计调查中，有下列情形之一的企业：
    （一）编造虚假统计数据；
    （二）虚报、瞒报统计数据数额较大或者虚报率、瞒报率较高；
    （三）有其他严重统计违法行为，应当受到行政处罚。
    </t>
    </r>
    <r>
      <rPr>
        <b/>
        <sz val="10"/>
        <rFont val="宋体"/>
        <family val="0"/>
      </rPr>
      <t>第三条</t>
    </r>
    <r>
      <rPr>
        <sz val="10"/>
        <rFont val="宋体"/>
        <family val="0"/>
      </rPr>
      <t xml:space="preserve">　对依法认定的统计上严重失信企业，政府统计机构应当通过中国统计信息网，向社会公示失信企业信息。
    公示的失信企业信息包括企业名称、地址、法定代表人或者主要负责人、统计违法行为、依法处理情况等。
    </t>
    </r>
    <r>
      <rPr>
        <b/>
        <sz val="10"/>
        <rFont val="宋体"/>
        <family val="0"/>
      </rPr>
      <t>第四条</t>
    </r>
    <r>
      <rPr>
        <sz val="10"/>
        <rFont val="宋体"/>
        <family val="0"/>
      </rPr>
      <t>　公示失信企业信息应当遵循合法真实、公正及时、鼓励诚信的原则。</t>
    </r>
  </si>
  <si>
    <r>
      <t xml:space="preserve">    </t>
    </r>
    <r>
      <rPr>
        <b/>
        <sz val="10"/>
        <rFont val="宋体"/>
        <family val="0"/>
      </rPr>
      <t>第五条</t>
    </r>
    <r>
      <rPr>
        <sz val="10"/>
        <rFont val="宋体"/>
        <family val="0"/>
      </rPr>
      <t xml:space="preserve">　国家统计局组织管理全国统计上严重失信企业信息公示工作，在中国统计信息网上直接公示特别严重的失信企业信息。
    省级统计机构在其门户网站建立统计上严重失信企业信息公示专栏，统一链接到中国统计信息网。省、市、县级统计机构按照《统计法》规定的查处统计违法行为职责分工，在本级或者上级统计机构门户网站向社会公示失信企业信息，同时加载到省级统计机构失信企业信息公示专栏。
    </t>
    </r>
    <r>
      <rPr>
        <b/>
        <sz val="10"/>
        <rFont val="宋体"/>
        <family val="0"/>
      </rPr>
      <t>第六条</t>
    </r>
    <r>
      <rPr>
        <sz val="10"/>
        <rFont val="宋体"/>
        <family val="0"/>
      </rPr>
      <t xml:space="preserve">　政府统计机构自依法认定失信企业之日起20个工作日内公示失信企业信息。
    对严重失信企业和严重干预企业独立真实报送统计数据的单位、个人，依法追究责任。
    </t>
    </r>
    <r>
      <rPr>
        <b/>
        <sz val="10"/>
        <rFont val="宋体"/>
        <family val="0"/>
      </rPr>
      <t>第七条</t>
    </r>
    <r>
      <rPr>
        <sz val="10"/>
        <rFont val="宋体"/>
        <family val="0"/>
      </rPr>
      <t xml:space="preserve">　失信企业信息公示期限为1年。在公示期间，企业认真整改到位，经企业申请，履行公示职责的政府统计机构核实后，可以从公示网站提前移除失信企业信息，但公示时间不得少于6个月。企业整改不到位，公示期限延长至2年。
    在失信企业信息公示期间，政府统计机构应当重点检查企业遵守统计法情况，再次发现企业有统计违法行为的，公示期限延长至2年。
    </t>
    </r>
    <r>
      <rPr>
        <b/>
        <sz val="10"/>
        <rFont val="宋体"/>
        <family val="0"/>
      </rPr>
      <t>第八条</t>
    </r>
    <r>
      <rPr>
        <sz val="10"/>
        <rFont val="宋体"/>
        <family val="0"/>
      </rPr>
      <t xml:space="preserve">　政府统计机构应当按照《企业信息公示暂行条例》《社会信用体系建设规划纲要（2014—2020年）》等国家有关规定，将统计上严重失信企业信息纳入金融、工商等行业和部门信用信息系统，与企业融资、政府补贴、工商注册管理等挂钩。
    </t>
    </r>
    <r>
      <rPr>
        <b/>
        <sz val="10"/>
        <rFont val="宋体"/>
        <family val="0"/>
      </rPr>
      <t>第九条</t>
    </r>
    <r>
      <rPr>
        <sz val="10"/>
        <rFont val="宋体"/>
        <family val="0"/>
      </rPr>
      <t xml:space="preserve">　下级统计机构未按照本办法履行职责的，由上级统计机构责令改正；情节严重的，对负有责任的主管人员和其他直接责任人员依法给予处分。
    </t>
    </r>
    <r>
      <rPr>
        <b/>
        <sz val="10"/>
        <rFont val="宋体"/>
        <family val="0"/>
      </rPr>
      <t>第十条</t>
    </r>
    <r>
      <rPr>
        <sz val="10"/>
        <rFont val="宋体"/>
        <family val="0"/>
      </rPr>
      <t xml:space="preserve">　政府统计机构发现公示的失信企业信息不准确的，应当及时更正。公民、法人或者其他组织有证据证明政府统计机构公示的失信企业信息不准确的，有权要求政府统计机构予以更正。
    </t>
    </r>
    <r>
      <rPr>
        <b/>
        <sz val="10"/>
        <rFont val="宋体"/>
        <family val="0"/>
      </rPr>
      <t>第十一条</t>
    </r>
    <r>
      <rPr>
        <sz val="10"/>
        <rFont val="宋体"/>
        <family val="0"/>
      </rPr>
      <t xml:space="preserve">　鼓励公民、法人或者其他组织举报统计上严重失信企业和其他统计违法行为，对举报者依法予以保护。
    </t>
    </r>
  </si>
  <si>
    <r>
      <t xml:space="preserve">
    </t>
    </r>
    <r>
      <rPr>
        <b/>
        <sz val="10"/>
        <rFont val="宋体"/>
        <family val="0"/>
      </rPr>
      <t>第十二条</t>
    </r>
    <r>
      <rPr>
        <sz val="10"/>
        <rFont val="宋体"/>
        <family val="0"/>
      </rPr>
      <t xml:space="preserve">　公民、法人或者其他组织认为政府统计机构在公示失信企业信息工作中的具体行政行为侵犯其合法权益的，可以依法申请行政复议或者提起行政诉讼。
    </t>
    </r>
    <r>
      <rPr>
        <b/>
        <sz val="10"/>
        <rFont val="宋体"/>
        <family val="0"/>
      </rPr>
      <t>第十三条</t>
    </r>
    <r>
      <rPr>
        <sz val="10"/>
        <rFont val="宋体"/>
        <family val="0"/>
      </rPr>
      <t xml:space="preserve">　企业报送的统计资料异常且不能做合理解释的，由政府统计机构列入统计信用异常企业名录，告诫企业自我检查更正。
    企业认真整改到位，由政府统计机构从统计信用异常企业名录移除；企业整改不到位，经依法查实具有严重统计违法行为的，将作为统计上严重失信企业，由政府统计机构公示失信企业信息。
    </t>
    </r>
    <r>
      <rPr>
        <b/>
        <sz val="10"/>
        <rFont val="宋体"/>
        <family val="0"/>
      </rPr>
      <t>第十四条</t>
    </r>
    <r>
      <rPr>
        <sz val="10"/>
        <rFont val="宋体"/>
        <family val="0"/>
      </rPr>
      <t xml:space="preserve">　本办法适用于在各级人民政府、县级以上人民政府统计机构组织实施的统计活动中，统计上严重失信企业的信息公示。
    在上述统计活动中严重失信的其他组织，其信息公示参照本办法执行。
    </t>
    </r>
    <r>
      <rPr>
        <b/>
        <sz val="10"/>
        <rFont val="宋体"/>
        <family val="0"/>
      </rPr>
      <t>第十五条</t>
    </r>
    <r>
      <rPr>
        <sz val="10"/>
        <rFont val="宋体"/>
        <family val="0"/>
      </rPr>
      <t xml:space="preserve">　本办法由国家统计局负责解释。
    </t>
    </r>
    <r>
      <rPr>
        <b/>
        <sz val="10"/>
        <rFont val="宋体"/>
        <family val="0"/>
      </rPr>
      <t>第十六条</t>
    </r>
    <r>
      <rPr>
        <sz val="10"/>
        <rFont val="宋体"/>
        <family val="0"/>
      </rPr>
      <t>　本办法自2015年1月1日起施行。</t>
    </r>
  </si>
  <si>
    <t>注：规模以上工业增加值增幅按可比价计算。</t>
  </si>
  <si>
    <t>国民经济主要指标……………………………（1）</t>
  </si>
  <si>
    <t>GDP核算主要相关指标 ………………………（2）</t>
  </si>
  <si>
    <t>规模以上工业总产值…………………………（3）</t>
  </si>
  <si>
    <t>各乡镇规模以上工业总产值…………………（4）</t>
  </si>
  <si>
    <t>规模以上工业主要产品产量…………………（5）</t>
  </si>
  <si>
    <t>全社会用电量…………………………………（6）</t>
  </si>
  <si>
    <t>规模以上工业经济效益………………………（7）</t>
  </si>
  <si>
    <t>固定资产投资（不含农户）…………………（8）</t>
  </si>
  <si>
    <t>社会消费品零售总额及财政收支……………（9）</t>
  </si>
  <si>
    <t>一、规模以上工业增加值</t>
  </si>
  <si>
    <t>二、建筑业总产值</t>
  </si>
  <si>
    <t>三、固定资产建安投资完成额</t>
  </si>
  <si>
    <t>四、公路客货周转量</t>
  </si>
  <si>
    <t>五、商品房销售面积</t>
  </si>
  <si>
    <t xml:space="preserve">六、全社会用电量     </t>
  </si>
  <si>
    <t>各县（市、区）主要经济指标对比表（一）</t>
  </si>
  <si>
    <t>规模以上工业增加值
(亿元）</t>
  </si>
  <si>
    <t>产销率
(%)</t>
  </si>
  <si>
    <t>全社会工业用电量
(亿千瓦时）</t>
  </si>
  <si>
    <t>位次</t>
  </si>
  <si>
    <t>增减
(百分点)</t>
  </si>
  <si>
    <t>位
次</t>
  </si>
  <si>
    <t>全  市</t>
  </si>
  <si>
    <t>梅列区</t>
  </si>
  <si>
    <t>三元区</t>
  </si>
  <si>
    <t>永安市</t>
  </si>
  <si>
    <t>明溪县</t>
  </si>
  <si>
    <t>清流县</t>
  </si>
  <si>
    <t>宁化县</t>
  </si>
  <si>
    <t>大田县</t>
  </si>
  <si>
    <t>尤溪县</t>
  </si>
  <si>
    <t>沙  县</t>
  </si>
  <si>
    <t>将乐县</t>
  </si>
  <si>
    <t>泰宁县</t>
  </si>
  <si>
    <t>建宁县</t>
  </si>
  <si>
    <t>各县（市、区）主要经济指标对比表（二）</t>
  </si>
  <si>
    <t>固定资产投资
(不含农户、亿元）</t>
  </si>
  <si>
    <t>社会消费品零售总额
(亿元）</t>
  </si>
  <si>
    <t>限上批发业销售额
(亿元）</t>
  </si>
  <si>
    <r>
      <t>全</t>
    </r>
    <r>
      <rPr>
        <b/>
        <sz val="9"/>
        <rFont val="Arial"/>
        <family val="2"/>
      </rPr>
      <t xml:space="preserve">    </t>
    </r>
    <r>
      <rPr>
        <b/>
        <sz val="9"/>
        <rFont val="宋体"/>
        <family val="0"/>
      </rPr>
      <t>市</t>
    </r>
  </si>
  <si>
    <r>
      <t>沙</t>
    </r>
    <r>
      <rPr>
        <b/>
        <sz val="9"/>
        <rFont val="Arial"/>
        <family val="2"/>
      </rPr>
      <t xml:space="preserve">  </t>
    </r>
    <r>
      <rPr>
        <b/>
        <sz val="9"/>
        <rFont val="宋体"/>
        <family val="0"/>
      </rPr>
      <t>县</t>
    </r>
  </si>
  <si>
    <t>各县（市、区）主要经济指标对比表（四）</t>
  </si>
  <si>
    <t>地方公共财政收入
(亿元)</t>
  </si>
  <si>
    <t>金融机构本外币存款余额
(亿元)</t>
  </si>
  <si>
    <t>金融机构本外币贷款余额
(亿元)</t>
  </si>
  <si>
    <t>各县（市、区）主要经济指标对比表（三）</t>
  </si>
  <si>
    <t>- 3 -</t>
  </si>
  <si>
    <r>
      <t xml:space="preserve">- </t>
    </r>
    <r>
      <rPr>
        <sz val="12"/>
        <rFont val="宋体"/>
        <family val="0"/>
      </rPr>
      <t>4</t>
    </r>
    <r>
      <rPr>
        <sz val="12"/>
        <rFont val="宋体"/>
        <family val="0"/>
      </rPr>
      <t xml:space="preserve"> -</t>
    </r>
  </si>
  <si>
    <r>
      <t xml:space="preserve">- </t>
    </r>
    <r>
      <rPr>
        <sz val="12"/>
        <rFont val="宋体"/>
        <family val="0"/>
      </rPr>
      <t>5</t>
    </r>
    <r>
      <rPr>
        <sz val="12"/>
        <rFont val="宋体"/>
        <family val="0"/>
      </rPr>
      <t xml:space="preserve"> -</t>
    </r>
  </si>
  <si>
    <t>- 6 -</t>
  </si>
  <si>
    <r>
      <t xml:space="preserve">- </t>
    </r>
    <r>
      <rPr>
        <sz val="12"/>
        <rFont val="宋体"/>
        <family val="0"/>
      </rPr>
      <t>7</t>
    </r>
    <r>
      <rPr>
        <sz val="12"/>
        <rFont val="宋体"/>
        <family val="0"/>
      </rPr>
      <t xml:space="preserve"> -</t>
    </r>
  </si>
  <si>
    <t>- 9 -</t>
  </si>
  <si>
    <r>
      <t xml:space="preserve">        </t>
    </r>
    <r>
      <rPr>
        <b/>
        <sz val="9"/>
        <rFont val="宋体"/>
        <family val="0"/>
      </rPr>
      <t>住建局</t>
    </r>
  </si>
  <si>
    <r>
      <t xml:space="preserve">        </t>
    </r>
    <r>
      <rPr>
        <b/>
        <sz val="9"/>
        <rFont val="宋体"/>
        <family val="0"/>
      </rPr>
      <t>城投公司</t>
    </r>
  </si>
  <si>
    <r>
      <t xml:space="preserve">        </t>
    </r>
    <r>
      <rPr>
        <b/>
        <sz val="9"/>
        <rFont val="宋体"/>
        <family val="0"/>
      </rPr>
      <t>交通局</t>
    </r>
  </si>
  <si>
    <r>
      <t xml:space="preserve">        </t>
    </r>
    <r>
      <rPr>
        <b/>
        <sz val="9"/>
        <rFont val="宋体"/>
        <family val="0"/>
      </rPr>
      <t>水利局</t>
    </r>
  </si>
  <si>
    <r>
      <t xml:space="preserve">        </t>
    </r>
    <r>
      <rPr>
        <b/>
        <sz val="9"/>
        <rFont val="宋体"/>
        <family val="0"/>
      </rPr>
      <t>教育局</t>
    </r>
  </si>
  <si>
    <r>
      <t xml:space="preserve">        </t>
    </r>
    <r>
      <rPr>
        <b/>
        <sz val="9"/>
        <rFont val="宋体"/>
        <family val="0"/>
      </rPr>
      <t>卫计局</t>
    </r>
  </si>
  <si>
    <r>
      <t xml:space="preserve">        </t>
    </r>
    <r>
      <rPr>
        <b/>
        <sz val="9"/>
        <rFont val="宋体"/>
        <family val="0"/>
      </rPr>
      <t>农业局</t>
    </r>
  </si>
  <si>
    <r>
      <t xml:space="preserve">        </t>
    </r>
    <r>
      <rPr>
        <b/>
        <sz val="9"/>
        <rFont val="宋体"/>
        <family val="0"/>
      </rPr>
      <t>林业局</t>
    </r>
  </si>
  <si>
    <r>
      <t xml:space="preserve">        </t>
    </r>
    <r>
      <rPr>
        <b/>
        <sz val="9"/>
        <rFont val="宋体"/>
        <family val="0"/>
      </rPr>
      <t>旅游局</t>
    </r>
  </si>
  <si>
    <r>
      <t xml:space="preserve">        </t>
    </r>
    <r>
      <rPr>
        <b/>
        <sz val="9"/>
        <rFont val="宋体"/>
        <family val="0"/>
      </rPr>
      <t>文广局</t>
    </r>
  </si>
  <si>
    <r>
      <t xml:space="preserve">        </t>
    </r>
    <r>
      <rPr>
        <b/>
        <sz val="9"/>
        <rFont val="宋体"/>
        <family val="0"/>
      </rPr>
      <t>农村非农户</t>
    </r>
  </si>
  <si>
    <t>古镛镇</t>
  </si>
  <si>
    <t>水南镇</t>
  </si>
  <si>
    <t>高唐镇</t>
  </si>
  <si>
    <t>漠源乡</t>
  </si>
  <si>
    <t>光明乡</t>
  </si>
  <si>
    <t>南口乡</t>
  </si>
  <si>
    <t>白莲镇</t>
  </si>
  <si>
    <t>黄潭镇</t>
  </si>
  <si>
    <t>万全乡</t>
  </si>
  <si>
    <t>万安镇</t>
  </si>
  <si>
    <t>安仁乡</t>
  </si>
  <si>
    <t>大源乡</t>
  </si>
  <si>
    <t>余坊乡</t>
  </si>
  <si>
    <t>龙栖山</t>
  </si>
  <si>
    <t>- 8 -</t>
  </si>
  <si>
    <t>公共财政总收入
(亿元)</t>
  </si>
  <si>
    <t>实际利用外资
(验资口径、万美元）</t>
  </si>
  <si>
    <t>- 10 -</t>
  </si>
  <si>
    <t>- 15 -</t>
  </si>
  <si>
    <t>- 16 -</t>
  </si>
  <si>
    <t>- 17 -</t>
  </si>
  <si>
    <t>统计上严重失信企业信息公示暂行办法……（15）</t>
  </si>
  <si>
    <t>各县（市、区）主要经济指标对比表………（11）</t>
  </si>
  <si>
    <t>金融……………………………………………（10）</t>
  </si>
  <si>
    <r>
      <t xml:space="preserve">        </t>
    </r>
    <r>
      <rPr>
        <b/>
        <sz val="9"/>
        <rFont val="宋体"/>
        <family val="0"/>
      </rPr>
      <t>金森投资</t>
    </r>
  </si>
  <si>
    <t>金融机构本外币存款余额
      （10月末）</t>
  </si>
  <si>
    <t>金融机构本外币贷款余额
      （10月末）</t>
  </si>
  <si>
    <t>1-9月</t>
  </si>
  <si>
    <t>工业经济效益指数
(1-9月、%)</t>
  </si>
  <si>
    <t>—</t>
  </si>
  <si>
    <t>-</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</si>
</sst>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
    <numFmt numFmtId="185" formatCode="0.000_ "/>
    <numFmt numFmtId="186" formatCode="0.00_ "/>
    <numFmt numFmtId="187" formatCode="0.0000_ "/>
    <numFmt numFmtId="188" formatCode="0.0_ "/>
    <numFmt numFmtId="189" formatCode="0.0000000_ "/>
    <numFmt numFmtId="190" formatCode="0.000000_ "/>
    <numFmt numFmtId="191" formatCode="0.00000_ "/>
    <numFmt numFmtId="192" formatCode="0_ "/>
    <numFmt numFmtId="193" formatCode="0_);[Red]\(0\)"/>
    <numFmt numFmtId="194" formatCode="0.0_);[Red]\(0.0\)"/>
    <numFmt numFmtId="195" formatCode="0.00_);[Red]\(0.00\)"/>
    <numFmt numFmtId="196" formatCode="0;_搀"/>
    <numFmt numFmtId="197" formatCode="0;_谀"/>
    <numFmt numFmtId="198" formatCode="0.0;_谀"/>
    <numFmt numFmtId="199" formatCode="0.00;_谀"/>
    <numFmt numFmtId="200" formatCode="0;_Ԁ"/>
    <numFmt numFmtId="201" formatCode="0;_"/>
    <numFmt numFmtId="202" formatCode="0;_Ѐ"/>
    <numFmt numFmtId="203" formatCode="0;_頀"/>
    <numFmt numFmtId="204" formatCode="0;_退"/>
    <numFmt numFmtId="205" formatCode="0.0;_退"/>
    <numFmt numFmtId="206" formatCode="0.00;_退"/>
    <numFmt numFmtId="207" formatCode="0;_뀀"/>
    <numFmt numFmtId="208" formatCode="0;_퐀"/>
    <numFmt numFmtId="209" formatCode="0;_Ā"/>
    <numFmt numFmtId="210" formatCode="0.0;_Ѐ"/>
    <numFmt numFmtId="211" formatCode="0;_ࠀ"/>
    <numFmt numFmtId="212" formatCode="0;_ﰀ"/>
    <numFmt numFmtId="213" formatCode="0;_᠀"/>
    <numFmt numFmtId="214" formatCode="0;_가"/>
  </numFmts>
  <fonts count="48">
    <font>
      <sz val="12"/>
      <name val="宋体"/>
      <family val="0"/>
    </font>
    <font>
      <sz val="9"/>
      <name val="宋体"/>
      <family val="0"/>
    </font>
    <font>
      <sz val="10"/>
      <name val="宋体"/>
      <family val="0"/>
    </font>
    <font>
      <sz val="24"/>
      <name val="黑体"/>
      <family val="3"/>
    </font>
    <font>
      <sz val="24"/>
      <name val="Times New Roman"/>
      <family val="1"/>
    </font>
    <font>
      <b/>
      <sz val="16"/>
      <name val="黑体"/>
      <family val="3"/>
    </font>
    <font>
      <sz val="16"/>
      <name val="黑体"/>
      <family val="3"/>
    </font>
    <font>
      <u val="single"/>
      <sz val="12"/>
      <color indexed="12"/>
      <name val="宋体"/>
      <family val="0"/>
    </font>
    <font>
      <u val="single"/>
      <sz val="12"/>
      <color indexed="36"/>
      <name val="宋体"/>
      <family val="0"/>
    </font>
    <font>
      <b/>
      <sz val="9"/>
      <name val="宋体"/>
      <family val="0"/>
    </font>
    <font>
      <b/>
      <sz val="10"/>
      <name val="仿宋_GB2312"/>
      <family val="3"/>
    </font>
    <font>
      <b/>
      <sz val="9"/>
      <name val="仿宋_GB2312"/>
      <family val="3"/>
    </font>
    <font>
      <b/>
      <sz val="10"/>
      <name val="宋体"/>
      <family val="0"/>
    </font>
    <font>
      <b/>
      <sz val="9"/>
      <name val="Times New Roman"/>
      <family val="1"/>
    </font>
    <font>
      <b/>
      <sz val="10"/>
      <name val="Times New Roman"/>
      <family val="1"/>
    </font>
    <font>
      <sz val="16"/>
      <name val="Times New Roman"/>
      <family val="1"/>
    </font>
    <font>
      <sz val="12"/>
      <name val="Times New Roman"/>
      <family val="1"/>
    </font>
    <font>
      <sz val="10"/>
      <name val="Helv"/>
      <family val="2"/>
    </font>
    <font>
      <sz val="10"/>
      <name val="华文中宋"/>
      <family val="0"/>
    </font>
    <font>
      <sz val="10"/>
      <name val="华文仿宋"/>
      <family val="0"/>
    </font>
    <font>
      <b/>
      <sz val="10"/>
      <name val="Helv"/>
      <family val="2"/>
    </font>
    <font>
      <b/>
      <sz val="10"/>
      <name val="华文中宋"/>
      <family val="0"/>
    </font>
    <font>
      <b/>
      <sz val="10"/>
      <name val="华文仿宋"/>
      <family val="0"/>
    </font>
    <font>
      <b/>
      <sz val="9"/>
      <color indexed="8"/>
      <name val="宋体"/>
      <family val="0"/>
    </font>
    <font>
      <b/>
      <sz val="9"/>
      <name val="Arial"/>
      <family val="2"/>
    </font>
    <font>
      <b/>
      <sz val="9"/>
      <color indexed="8"/>
      <name val="仿宋_GB2312"/>
      <family val="3"/>
    </font>
    <font>
      <b/>
      <sz val="11"/>
      <name val="仿宋_GB2312"/>
      <family val="3"/>
    </font>
    <font>
      <sz val="11"/>
      <name val="Helv"/>
      <family val="2"/>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b/>
      <sz val="16"/>
      <name val="楷体"/>
      <family val="3"/>
    </font>
    <font>
      <b/>
      <sz val="10"/>
      <name val="仿宋"/>
      <family val="3"/>
    </font>
    <font>
      <b/>
      <sz val="13"/>
      <name val="仿宋"/>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
      <left style="thin"/>
      <right>
        <color indexed="63"/>
      </right>
      <top style="thin"/>
      <bottom style="thin"/>
    </border>
    <border>
      <left style="thin"/>
      <right>
        <color indexed="63"/>
      </right>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3">
    <xf numFmtId="0" fontId="17"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5" borderId="0" applyNumberFormat="0" applyBorder="0" applyAlignment="0" applyProtection="0"/>
    <xf numFmtId="0" fontId="44" fillId="8"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3" fillId="3" borderId="0" applyNumberFormat="0" applyBorder="0" applyAlignment="0" applyProtection="0"/>
    <xf numFmtId="0" fontId="7" fillId="0" borderId="0" applyNumberFormat="0" applyFill="0" applyBorder="0" applyAlignment="0" applyProtection="0"/>
    <xf numFmtId="0" fontId="32" fillId="4" borderId="0" applyNumberFormat="0" applyBorder="0" applyAlignment="0" applyProtection="0"/>
    <xf numFmtId="0" fontId="4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16" borderId="5" applyNumberFormat="0" applyAlignment="0" applyProtection="0"/>
    <xf numFmtId="0" fontId="39" fillId="17" borderId="6" applyNumberFormat="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21" borderId="0" applyNumberFormat="0" applyBorder="0" applyAlignment="0" applyProtection="0"/>
    <xf numFmtId="0" fontId="34" fillId="22" borderId="0" applyNumberFormat="0" applyBorder="0" applyAlignment="0" applyProtection="0"/>
    <xf numFmtId="0" fontId="36" fillId="16" borderId="8" applyNumberFormat="0" applyAlignment="0" applyProtection="0"/>
    <xf numFmtId="0" fontId="35" fillId="7" borderId="5" applyNumberFormat="0" applyAlignment="0" applyProtection="0"/>
    <xf numFmtId="0" fontId="8" fillId="0" borderId="0" applyNumberFormat="0" applyFill="0" applyBorder="0" applyAlignment="0" applyProtection="0"/>
    <xf numFmtId="0" fontId="0" fillId="23" borderId="9" applyNumberFormat="0" applyFont="0" applyAlignment="0" applyProtection="0"/>
  </cellStyleXfs>
  <cellXfs count="191">
    <xf numFmtId="0" fontId="0" fillId="0" borderId="0" xfId="0" applyAlignment="1">
      <alignment vertical="center"/>
    </xf>
    <xf numFmtId="0" fontId="0" fillId="0" borderId="0" xfId="0" applyAlignment="1">
      <alignment horizontal="center" vertical="center"/>
    </xf>
    <xf numFmtId="0" fontId="2" fillId="0" borderId="0" xfId="0" applyFont="1" applyAlignment="1">
      <alignment vertical="center"/>
    </xf>
    <xf numFmtId="0" fontId="9" fillId="0" borderId="10" xfId="0" applyFont="1" applyBorder="1" applyAlignment="1">
      <alignment vertical="center" wrapText="1"/>
    </xf>
    <xf numFmtId="0" fontId="11"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12" fillId="0" borderId="14" xfId="0" applyFont="1" applyBorder="1" applyAlignment="1">
      <alignment horizontal="center" vertical="center"/>
    </xf>
    <xf numFmtId="0" fontId="12" fillId="0" borderId="10" xfId="0" applyFont="1" applyBorder="1" applyAlignment="1">
      <alignment vertical="center"/>
    </xf>
    <xf numFmtId="0" fontId="12" fillId="0" borderId="13" xfId="0" applyFont="1" applyBorder="1" applyAlignment="1">
      <alignment horizontal="center" vertical="center"/>
    </xf>
    <xf numFmtId="0" fontId="12" fillId="0" borderId="15" xfId="0" applyFont="1" applyBorder="1" applyAlignment="1">
      <alignment vertical="center"/>
    </xf>
    <xf numFmtId="0" fontId="12" fillId="0" borderId="12" xfId="0" applyFont="1" applyBorder="1" applyAlignment="1">
      <alignment horizontal="center" vertical="center"/>
    </xf>
    <xf numFmtId="0" fontId="12" fillId="0" borderId="10" xfId="0" applyFont="1" applyBorder="1" applyAlignment="1">
      <alignment horizontal="left" vertical="center"/>
    </xf>
    <xf numFmtId="0" fontId="9" fillId="0" borderId="14" xfId="0" applyFont="1" applyBorder="1" applyAlignment="1">
      <alignment horizontal="center" vertical="center" wrapText="1"/>
    </xf>
    <xf numFmtId="0" fontId="9" fillId="0" borderId="10" xfId="0" applyFont="1" applyBorder="1" applyAlignment="1">
      <alignment horizontal="left" vertical="center"/>
    </xf>
    <xf numFmtId="0" fontId="9" fillId="0" borderId="10" xfId="0" applyFont="1" applyBorder="1" applyAlignment="1">
      <alignment horizontal="center" vertical="center"/>
    </xf>
    <xf numFmtId="0" fontId="9" fillId="0" borderId="10" xfId="0" applyFont="1" applyBorder="1" applyAlignment="1">
      <alignment vertical="center"/>
    </xf>
    <xf numFmtId="0" fontId="9" fillId="0" borderId="15" xfId="0" applyFont="1" applyBorder="1" applyAlignment="1">
      <alignment horizontal="center" vertical="center"/>
    </xf>
    <xf numFmtId="0" fontId="12" fillId="0" borderId="12" xfId="0" applyFont="1" applyBorder="1" applyAlignment="1">
      <alignment horizontal="center" vertical="center" wrapText="1"/>
    </xf>
    <xf numFmtId="0" fontId="12" fillId="0" borderId="16" xfId="0" applyFont="1" applyBorder="1" applyAlignment="1">
      <alignment horizontal="center" vertical="center" wrapText="1"/>
    </xf>
    <xf numFmtId="0" fontId="11" fillId="0" borderId="10" xfId="0" applyFont="1" applyBorder="1" applyAlignment="1">
      <alignment horizontal="center" vertical="center"/>
    </xf>
    <xf numFmtId="0" fontId="11" fillId="0" borderId="13" xfId="0" applyFont="1" applyBorder="1" applyAlignment="1">
      <alignment horizontal="center" vertical="center"/>
    </xf>
    <xf numFmtId="188" fontId="11" fillId="0" borderId="13" xfId="0" applyNumberFormat="1" applyFont="1" applyBorder="1" applyAlignment="1">
      <alignment horizontal="center" vertical="center"/>
    </xf>
    <xf numFmtId="188" fontId="11" fillId="0" borderId="17" xfId="0" applyNumberFormat="1"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188" fontId="11" fillId="0" borderId="18" xfId="0" applyNumberFormat="1" applyFont="1" applyBorder="1" applyAlignment="1">
      <alignment horizontal="center" vertical="center"/>
    </xf>
    <xf numFmtId="0" fontId="10" fillId="0" borderId="13" xfId="0" applyFont="1" applyBorder="1" applyAlignment="1">
      <alignment horizontal="center" vertical="center"/>
    </xf>
    <xf numFmtId="188" fontId="10" fillId="0" borderId="17" xfId="0" applyNumberFormat="1" applyFont="1" applyBorder="1" applyAlignment="1">
      <alignment horizontal="center" vertical="center"/>
    </xf>
    <xf numFmtId="188" fontId="10" fillId="0" borderId="11" xfId="0" applyNumberFormat="1" applyFont="1" applyBorder="1" applyAlignment="1">
      <alignment horizontal="center" vertical="center"/>
    </xf>
    <xf numFmtId="0" fontId="12" fillId="0" borderId="0" xfId="0" applyFont="1" applyAlignment="1">
      <alignment vertical="center"/>
    </xf>
    <xf numFmtId="188" fontId="10" fillId="0" borderId="19" xfId="0" applyNumberFormat="1" applyFont="1" applyBorder="1" applyAlignment="1">
      <alignment horizontal="center" vertical="center"/>
    </xf>
    <xf numFmtId="0" fontId="9" fillId="0" borderId="20" xfId="0" applyFont="1" applyBorder="1" applyAlignment="1">
      <alignment horizontal="center" vertical="center"/>
    </xf>
    <xf numFmtId="0" fontId="9" fillId="0" borderId="20" xfId="0" applyFont="1" applyBorder="1" applyAlignment="1">
      <alignment vertical="center"/>
    </xf>
    <xf numFmtId="0" fontId="11" fillId="0" borderId="21" xfId="0" applyFont="1" applyBorder="1" applyAlignment="1">
      <alignment horizontal="center" vertical="center"/>
    </xf>
    <xf numFmtId="188" fontId="11" fillId="0" borderId="19" xfId="0" applyNumberFormat="1" applyFont="1" applyBorder="1" applyAlignment="1">
      <alignment horizontal="center" vertical="center"/>
    </xf>
    <xf numFmtId="0" fontId="9" fillId="0" borderId="14" xfId="0" applyFont="1" applyBorder="1" applyAlignment="1">
      <alignment horizontal="center" vertical="center"/>
    </xf>
    <xf numFmtId="0" fontId="9" fillId="0" borderId="16" xfId="0" applyFont="1" applyBorder="1" applyAlignment="1">
      <alignment horizontal="center" vertical="center" wrapText="1"/>
    </xf>
    <xf numFmtId="0" fontId="11" fillId="0" borderId="13" xfId="0" applyNumberFormat="1" applyFont="1" applyBorder="1" applyAlignment="1">
      <alignment horizontal="center" vertical="center"/>
    </xf>
    <xf numFmtId="0" fontId="10" fillId="0" borderId="10" xfId="0" applyFont="1" applyBorder="1" applyAlignment="1">
      <alignment horizontal="center" vertical="center"/>
    </xf>
    <xf numFmtId="0" fontId="9" fillId="0" borderId="10" xfId="0" applyFont="1" applyFill="1" applyBorder="1" applyAlignment="1">
      <alignment vertical="center"/>
    </xf>
    <xf numFmtId="0" fontId="9" fillId="0" borderId="15" xfId="0" applyFont="1" applyFill="1" applyBorder="1" applyAlignment="1">
      <alignment vertical="center"/>
    </xf>
    <xf numFmtId="0" fontId="11" fillId="0" borderId="19" xfId="0" applyFont="1" applyBorder="1" applyAlignment="1">
      <alignment horizontal="center" vertical="center"/>
    </xf>
    <xf numFmtId="0" fontId="9" fillId="0" borderId="0" xfId="0" applyFont="1" applyAlignment="1">
      <alignment horizontal="center" vertical="center"/>
    </xf>
    <xf numFmtId="188" fontId="11" fillId="0" borderId="0" xfId="0" applyNumberFormat="1" applyFont="1" applyBorder="1" applyAlignment="1">
      <alignment horizontal="center" vertical="center"/>
    </xf>
    <xf numFmtId="0" fontId="9" fillId="0" borderId="0" xfId="0" applyFont="1" applyBorder="1" applyAlignment="1">
      <alignment horizontal="left" vertical="center"/>
    </xf>
    <xf numFmtId="188" fontId="11" fillId="0" borderId="11" xfId="0" applyNumberFormat="1" applyFont="1" applyBorder="1" applyAlignment="1">
      <alignment horizontal="center" vertical="center"/>
    </xf>
    <xf numFmtId="0" fontId="13" fillId="0" borderId="0" xfId="0" applyFont="1" applyBorder="1" applyAlignment="1">
      <alignment horizontal="left" vertical="center"/>
    </xf>
    <xf numFmtId="0" fontId="12" fillId="0" borderId="10" xfId="0" applyFont="1" applyBorder="1" applyAlignment="1">
      <alignment horizontal="left" vertical="center" indent="4"/>
    </xf>
    <xf numFmtId="0" fontId="14" fillId="0" borderId="10" xfId="0" applyFont="1" applyBorder="1" applyAlignment="1">
      <alignment horizontal="left" vertical="center" indent="3"/>
    </xf>
    <xf numFmtId="0" fontId="12" fillId="0" borderId="15" xfId="0" applyFont="1" applyBorder="1" applyAlignment="1">
      <alignment horizontal="left" vertical="center"/>
    </xf>
    <xf numFmtId="0" fontId="13" fillId="0" borderId="10" xfId="0" applyFont="1" applyBorder="1" applyAlignment="1">
      <alignment horizontal="left" vertical="center"/>
    </xf>
    <xf numFmtId="0" fontId="13" fillId="0" borderId="15" xfId="0" applyFont="1" applyBorder="1" applyAlignment="1">
      <alignment horizontal="left" vertical="center"/>
    </xf>
    <xf numFmtId="0" fontId="16" fillId="0" borderId="0" xfId="0" applyFont="1" applyAlignment="1">
      <alignment vertical="center"/>
    </xf>
    <xf numFmtId="186" fontId="11" fillId="0" borderId="13" xfId="0" applyNumberFormat="1" applyFont="1" applyBorder="1" applyAlignment="1">
      <alignment horizontal="center" vertical="center"/>
    </xf>
    <xf numFmtId="192" fontId="10" fillId="0" borderId="13" xfId="0" applyNumberFormat="1" applyFont="1" applyBorder="1" applyAlignment="1">
      <alignment horizontal="center" vertical="center"/>
    </xf>
    <xf numFmtId="0" fontId="9" fillId="0" borderId="10" xfId="0" applyFont="1" applyBorder="1" applyAlignment="1">
      <alignment horizontal="left" vertical="center" wrapText="1"/>
    </xf>
    <xf numFmtId="0" fontId="0" fillId="0" borderId="0" xfId="0" applyFont="1" applyAlignment="1">
      <alignment vertical="center"/>
    </xf>
    <xf numFmtId="192" fontId="11" fillId="0" borderId="13" xfId="0" applyNumberFormat="1" applyFont="1" applyBorder="1" applyAlignment="1">
      <alignment horizontal="center" vertical="center"/>
    </xf>
    <xf numFmtId="192" fontId="11" fillId="0" borderId="13" xfId="0" applyNumberFormat="1" applyFont="1" applyFill="1" applyBorder="1" applyAlignment="1">
      <alignment horizontal="center" vertical="center"/>
    </xf>
    <xf numFmtId="192" fontId="11" fillId="0" borderId="18" xfId="0" applyNumberFormat="1" applyFont="1" applyBorder="1" applyAlignment="1">
      <alignment horizontal="center" vertical="center"/>
    </xf>
    <xf numFmtId="186" fontId="11" fillId="0" borderId="18" xfId="0" applyNumberFormat="1" applyFont="1" applyBorder="1" applyAlignment="1">
      <alignment horizontal="center" vertical="center"/>
    </xf>
    <xf numFmtId="0" fontId="11" fillId="0" borderId="20" xfId="0" applyFont="1" applyBorder="1" applyAlignment="1">
      <alignment horizontal="center" vertical="center"/>
    </xf>
    <xf numFmtId="188" fontId="11" fillId="0" borderId="21" xfId="0" applyNumberFormat="1" applyFont="1" applyBorder="1" applyAlignment="1">
      <alignment vertical="center"/>
    </xf>
    <xf numFmtId="188" fontId="11" fillId="0" borderId="13" xfId="0" applyNumberFormat="1" applyFont="1" applyBorder="1" applyAlignment="1">
      <alignment vertical="center"/>
    </xf>
    <xf numFmtId="202" fontId="11" fillId="0" borderId="17" xfId="0" applyNumberFormat="1" applyFont="1" applyBorder="1" applyAlignment="1">
      <alignment horizontal="center" vertical="center"/>
    </xf>
    <xf numFmtId="188" fontId="11" fillId="0" borderId="17" xfId="0" applyNumberFormat="1" applyFont="1" applyBorder="1" applyAlignment="1">
      <alignment horizontal="center" vertical="center" wrapText="1"/>
    </xf>
    <xf numFmtId="186" fontId="10" fillId="0" borderId="13" xfId="0" applyNumberFormat="1" applyFont="1" applyBorder="1" applyAlignment="1">
      <alignment horizontal="center" vertical="center"/>
    </xf>
    <xf numFmtId="0" fontId="17" fillId="0" borderId="0" xfId="0" applyFont="1" applyAlignment="1">
      <alignment/>
    </xf>
    <xf numFmtId="0" fontId="17" fillId="0" borderId="0" xfId="0" applyFont="1" applyAlignment="1">
      <alignment horizontal="left" vertical="center"/>
    </xf>
    <xf numFmtId="0" fontId="9" fillId="0" borderId="19" xfId="0" applyFont="1" applyBorder="1" applyAlignment="1">
      <alignment horizontal="center" vertical="center"/>
    </xf>
    <xf numFmtId="0" fontId="9" fillId="0" borderId="21" xfId="0" applyFont="1" applyBorder="1" applyAlignment="1">
      <alignment horizontal="center" vertical="center" wrapText="1"/>
    </xf>
    <xf numFmtId="0" fontId="9" fillId="0" borderId="19" xfId="0" applyFont="1" applyBorder="1" applyAlignment="1">
      <alignment horizontal="center" vertical="center" wrapText="1"/>
    </xf>
    <xf numFmtId="0" fontId="17" fillId="0" borderId="0" xfId="0" applyFont="1" applyAlignment="1">
      <alignment vertical="center"/>
    </xf>
    <xf numFmtId="0" fontId="18" fillId="0" borderId="0" xfId="0" applyFont="1" applyAlignment="1">
      <alignment horizontal="center" vertical="center" wrapText="1"/>
    </xf>
    <xf numFmtId="0" fontId="17" fillId="0" borderId="0" xfId="0" applyFont="1" applyAlignment="1">
      <alignment horizontal="center" vertical="center"/>
    </xf>
    <xf numFmtId="0" fontId="17" fillId="0" borderId="0" xfId="0" applyFont="1" applyAlignment="1">
      <alignment horizontal="right" vertical="center"/>
    </xf>
    <xf numFmtId="0" fontId="19" fillId="0" borderId="0" xfId="0" applyFont="1" applyAlignment="1">
      <alignment vertical="center"/>
    </xf>
    <xf numFmtId="0" fontId="12" fillId="0" borderId="14" xfId="0" applyFont="1" applyBorder="1" applyAlignment="1">
      <alignment horizontal="center" vertical="center" wrapText="1"/>
    </xf>
    <xf numFmtId="0" fontId="20" fillId="0" borderId="0" xfId="0" applyFont="1" applyAlignment="1">
      <alignment vertical="center"/>
    </xf>
    <xf numFmtId="0" fontId="2" fillId="0" borderId="0" xfId="0" applyFont="1" applyAlignment="1">
      <alignment horizontal="center" vertical="center" textRotation="180"/>
    </xf>
    <xf numFmtId="0" fontId="19" fillId="0" borderId="0" xfId="0" applyFont="1" applyAlignment="1">
      <alignment horizontal="center" vertical="center"/>
    </xf>
    <xf numFmtId="0" fontId="21" fillId="0" borderId="0" xfId="0" applyFont="1" applyAlignment="1">
      <alignment vertical="center" wrapText="1"/>
    </xf>
    <xf numFmtId="0" fontId="22" fillId="0" borderId="0" xfId="0" applyFont="1" applyAlignment="1">
      <alignment vertical="center"/>
    </xf>
    <xf numFmtId="0" fontId="9" fillId="0" borderId="22" xfId="0" applyFont="1" applyBorder="1" applyAlignment="1">
      <alignment horizontal="center" vertical="center"/>
    </xf>
    <xf numFmtId="186" fontId="11" fillId="0" borderId="11" xfId="0" applyNumberFormat="1" applyFont="1" applyBorder="1" applyAlignment="1">
      <alignment horizontal="center" vertical="center"/>
    </xf>
    <xf numFmtId="186" fontId="11" fillId="0" borderId="21" xfId="0" applyNumberFormat="1" applyFont="1" applyBorder="1" applyAlignment="1">
      <alignment horizontal="center" vertical="center"/>
    </xf>
    <xf numFmtId="188" fontId="11" fillId="0" borderId="21" xfId="0" applyNumberFormat="1" applyFont="1" applyBorder="1" applyAlignment="1">
      <alignment horizontal="center" vertical="center"/>
    </xf>
    <xf numFmtId="0" fontId="11" fillId="0" borderId="21" xfId="0" applyFont="1" applyBorder="1" applyAlignment="1">
      <alignment horizontal="center" vertical="center" wrapText="1"/>
    </xf>
    <xf numFmtId="195" fontId="11" fillId="0" borderId="19" xfId="0" applyNumberFormat="1" applyFont="1" applyBorder="1" applyAlignment="1">
      <alignment horizontal="center" vertical="center"/>
    </xf>
    <xf numFmtId="186" fontId="11" fillId="0" borderId="21" xfId="0" applyNumberFormat="1" applyFont="1" applyBorder="1" applyAlignment="1">
      <alignment horizontal="center" vertical="center" wrapText="1"/>
    </xf>
    <xf numFmtId="184" fontId="11" fillId="0" borderId="21" xfId="0" applyNumberFormat="1" applyFont="1" applyBorder="1" applyAlignment="1">
      <alignment horizontal="center" vertical="center" wrapText="1"/>
    </xf>
    <xf numFmtId="184" fontId="25" fillId="0" borderId="21" xfId="0" applyNumberFormat="1" applyFont="1" applyBorder="1" applyAlignment="1">
      <alignment horizontal="center" vertical="center" wrapText="1"/>
    </xf>
    <xf numFmtId="192" fontId="11" fillId="0" borderId="21" xfId="0" applyNumberFormat="1" applyFont="1" applyBorder="1" applyAlignment="1">
      <alignment horizontal="center" vertical="center"/>
    </xf>
    <xf numFmtId="186" fontId="11" fillId="0" borderId="13" xfId="0" applyNumberFormat="1" applyFont="1" applyBorder="1" applyAlignment="1">
      <alignment horizontal="center" vertical="center" wrapText="1"/>
    </xf>
    <xf numFmtId="184" fontId="11" fillId="0" borderId="13" xfId="0" applyNumberFormat="1" applyFont="1" applyBorder="1" applyAlignment="1">
      <alignment horizontal="center" vertical="center" wrapText="1"/>
    </xf>
    <xf numFmtId="1" fontId="25" fillId="0" borderId="13" xfId="0" applyNumberFormat="1" applyFont="1" applyBorder="1" applyAlignment="1">
      <alignment horizontal="center" vertical="center" wrapText="1"/>
    </xf>
    <xf numFmtId="188" fontId="11" fillId="0" borderId="13" xfId="0" applyNumberFormat="1" applyFont="1" applyBorder="1" applyAlignment="1">
      <alignment horizontal="center" vertical="center" wrapText="1"/>
    </xf>
    <xf numFmtId="186" fontId="11" fillId="0" borderId="18" xfId="0" applyNumberFormat="1" applyFont="1" applyBorder="1" applyAlignment="1">
      <alignment horizontal="center" vertical="center" wrapText="1"/>
    </xf>
    <xf numFmtId="184" fontId="11" fillId="0" borderId="18" xfId="0" applyNumberFormat="1" applyFont="1" applyBorder="1" applyAlignment="1">
      <alignment horizontal="center" vertical="center" wrapText="1"/>
    </xf>
    <xf numFmtId="1" fontId="25" fillId="0" borderId="18" xfId="0" applyNumberFormat="1" applyFont="1" applyBorder="1" applyAlignment="1">
      <alignment horizontal="center" vertical="center" wrapText="1"/>
    </xf>
    <xf numFmtId="188" fontId="11" fillId="0" borderId="18" xfId="0" applyNumberFormat="1" applyFont="1" applyBorder="1" applyAlignment="1">
      <alignment horizontal="center" vertical="center" wrapText="1"/>
    </xf>
    <xf numFmtId="186" fontId="11" fillId="0" borderId="19" xfId="0" applyNumberFormat="1" applyFont="1" applyBorder="1" applyAlignment="1">
      <alignment horizontal="center" vertical="center"/>
    </xf>
    <xf numFmtId="0" fontId="27" fillId="0" borderId="0" xfId="0" applyFont="1" applyAlignment="1">
      <alignment/>
    </xf>
    <xf numFmtId="0" fontId="27" fillId="0" borderId="0" xfId="0" applyFont="1" applyAlignment="1">
      <alignment horizontal="left" vertical="center"/>
    </xf>
    <xf numFmtId="184" fontId="11" fillId="0" borderId="17" xfId="0" applyNumberFormat="1" applyFont="1" applyBorder="1" applyAlignment="1">
      <alignment horizontal="center" vertical="center"/>
    </xf>
    <xf numFmtId="0" fontId="9" fillId="0" borderId="13" xfId="0" applyFont="1" applyBorder="1" applyAlignment="1">
      <alignment horizontal="center" vertical="center"/>
    </xf>
    <xf numFmtId="2" fontId="11" fillId="0" borderId="17" xfId="0" applyNumberFormat="1" applyFont="1" applyBorder="1" applyAlignment="1">
      <alignment horizontal="center" vertical="center"/>
    </xf>
    <xf numFmtId="1" fontId="11" fillId="0" borderId="17" xfId="0" applyNumberFormat="1" applyFont="1" applyBorder="1" applyAlignment="1">
      <alignment horizontal="center" vertical="center"/>
    </xf>
    <xf numFmtId="0" fontId="9" fillId="0" borderId="13" xfId="0" applyFont="1" applyFill="1" applyBorder="1" applyAlignment="1">
      <alignment horizontal="center" vertical="center"/>
    </xf>
    <xf numFmtId="0" fontId="0" fillId="0" borderId="19" xfId="0" applyFont="1" applyBorder="1" applyAlignment="1">
      <alignment horizontal="center" vertical="center"/>
    </xf>
    <xf numFmtId="0" fontId="0" fillId="0" borderId="17" xfId="0" applyFont="1" applyBorder="1" applyAlignment="1">
      <alignment horizontal="center" vertical="center"/>
    </xf>
    <xf numFmtId="0" fontId="9" fillId="0" borderId="0" xfId="0" applyFont="1" applyBorder="1" applyAlignment="1">
      <alignment/>
    </xf>
    <xf numFmtId="0" fontId="9" fillId="0" borderId="21" xfId="0" applyFont="1" applyBorder="1" applyAlignment="1">
      <alignment horizontal="center" vertical="center"/>
    </xf>
    <xf numFmtId="0" fontId="9" fillId="0" borderId="20" xfId="0" applyFont="1" applyBorder="1" applyAlignment="1">
      <alignment horizontal="center" vertical="center" wrapText="1"/>
    </xf>
    <xf numFmtId="0" fontId="11" fillId="0" borderId="21" xfId="0" applyFont="1" applyBorder="1" applyAlignment="1">
      <alignment vertical="center"/>
    </xf>
    <xf numFmtId="0" fontId="11" fillId="0" borderId="13" xfId="0" applyFont="1" applyBorder="1" applyAlignment="1">
      <alignment vertical="center"/>
    </xf>
    <xf numFmtId="0" fontId="11" fillId="0" borderId="17" xfId="0" applyFont="1" applyBorder="1" applyAlignment="1">
      <alignment vertical="center"/>
    </xf>
    <xf numFmtId="0" fontId="11" fillId="0" borderId="18" xfId="0" applyFont="1" applyBorder="1" applyAlignment="1">
      <alignment vertical="center"/>
    </xf>
    <xf numFmtId="0" fontId="11" fillId="0" borderId="11" xfId="0" applyFont="1" applyBorder="1" applyAlignment="1">
      <alignment vertical="center"/>
    </xf>
    <xf numFmtId="0" fontId="9" fillId="0" borderId="15" xfId="0" applyFont="1" applyBorder="1" applyAlignment="1">
      <alignment vertical="center"/>
    </xf>
    <xf numFmtId="192" fontId="10" fillId="0" borderId="10" xfId="0" applyNumberFormat="1" applyFont="1" applyBorder="1" applyAlignment="1">
      <alignment horizontal="center" vertical="center"/>
    </xf>
    <xf numFmtId="192" fontId="10" fillId="0" borderId="15" xfId="0" applyNumberFormat="1" applyFont="1" applyBorder="1" applyAlignment="1">
      <alignment horizontal="center" vertical="center"/>
    </xf>
    <xf numFmtId="0" fontId="14" fillId="0" borderId="10" xfId="0" applyFont="1" applyBorder="1" applyAlignment="1">
      <alignment horizontal="left" vertical="center"/>
    </xf>
    <xf numFmtId="0" fontId="0" fillId="0" borderId="0" xfId="0" applyFont="1" applyAlignment="1">
      <alignment vertical="center"/>
    </xf>
    <xf numFmtId="0" fontId="9" fillId="0" borderId="15" xfId="0" applyFont="1" applyBorder="1" applyAlignment="1">
      <alignment horizontal="left" vertical="center" wrapText="1"/>
    </xf>
    <xf numFmtId="0" fontId="9" fillId="0" borderId="18" xfId="0" applyFont="1" applyBorder="1" applyAlignment="1">
      <alignment horizontal="center" vertical="center" wrapText="1"/>
    </xf>
    <xf numFmtId="0" fontId="10" fillId="0" borderId="0" xfId="0" applyFont="1" applyBorder="1" applyAlignment="1">
      <alignment horizontal="center" vertical="center"/>
    </xf>
    <xf numFmtId="0" fontId="10" fillId="0" borderId="21" xfId="0" applyFont="1" applyBorder="1" applyAlignment="1">
      <alignment horizontal="center" vertical="center"/>
    </xf>
    <xf numFmtId="0" fontId="10" fillId="0" borderId="18" xfId="0" applyFont="1" applyBorder="1" applyAlignment="1">
      <alignment horizontal="center" vertical="center"/>
    </xf>
    <xf numFmtId="0" fontId="0" fillId="0" borderId="0" xfId="0" applyAlignment="1">
      <alignment vertical="center" wrapText="1"/>
    </xf>
    <xf numFmtId="0" fontId="0" fillId="0" borderId="0" xfId="0" applyFont="1" applyAlignment="1">
      <alignment vertical="center" wrapText="1"/>
    </xf>
    <xf numFmtId="195" fontId="11" fillId="0" borderId="13" xfId="50" applyNumberFormat="1" applyFont="1" applyBorder="1" applyAlignment="1">
      <alignment vertical="center"/>
    </xf>
    <xf numFmtId="186" fontId="11" fillId="0" borderId="21" xfId="0" applyNumberFormat="1" applyFont="1" applyBorder="1" applyAlignment="1">
      <alignment vertical="center"/>
    </xf>
    <xf numFmtId="186" fontId="11" fillId="0" borderId="21" xfId="0" applyNumberFormat="1" applyFont="1" applyFill="1" applyBorder="1" applyAlignment="1">
      <alignment vertical="center"/>
    </xf>
    <xf numFmtId="195" fontId="11" fillId="0" borderId="21" xfId="50" applyNumberFormat="1" applyFont="1" applyBorder="1" applyAlignment="1">
      <alignment vertical="center"/>
    </xf>
    <xf numFmtId="186" fontId="11" fillId="0" borderId="13" xfId="0" applyNumberFormat="1" applyFont="1" applyBorder="1" applyAlignment="1">
      <alignment vertical="center"/>
    </xf>
    <xf numFmtId="186" fontId="11" fillId="0" borderId="13" xfId="0" applyNumberFormat="1" applyFont="1" applyFill="1" applyBorder="1" applyAlignment="1">
      <alignment vertical="center"/>
    </xf>
    <xf numFmtId="186" fontId="11" fillId="0" borderId="18" xfId="0" applyNumberFormat="1" applyFont="1" applyBorder="1" applyAlignment="1">
      <alignment vertical="center"/>
    </xf>
    <xf numFmtId="186" fontId="11" fillId="0" borderId="18" xfId="0" applyNumberFormat="1" applyFont="1" applyFill="1" applyBorder="1" applyAlignment="1">
      <alignment vertical="center"/>
    </xf>
    <xf numFmtId="195" fontId="11" fillId="0" borderId="18" xfId="50" applyNumberFormat="1" applyFont="1" applyBorder="1" applyAlignment="1">
      <alignment vertical="center"/>
    </xf>
    <xf numFmtId="206" fontId="11" fillId="0" borderId="21" xfId="0" applyNumberFormat="1" applyFont="1" applyBorder="1" applyAlignment="1">
      <alignment horizontal="center" vertical="center"/>
    </xf>
    <xf numFmtId="206" fontId="11" fillId="0" borderId="13" xfId="0" applyNumberFormat="1" applyFont="1" applyBorder="1" applyAlignment="1">
      <alignment horizontal="center" vertical="center"/>
    </xf>
    <xf numFmtId="206" fontId="11" fillId="0" borderId="18" xfId="0" applyNumberFormat="1" applyFont="1" applyBorder="1" applyAlignment="1">
      <alignment horizontal="center" vertical="center"/>
    </xf>
    <xf numFmtId="214" fontId="11" fillId="0" borderId="13" xfId="0" applyNumberFormat="1" applyFont="1" applyBorder="1" applyAlignment="1">
      <alignment horizontal="center" vertical="center"/>
    </xf>
    <xf numFmtId="204" fontId="11" fillId="0" borderId="21" xfId="0" applyNumberFormat="1" applyFont="1" applyBorder="1" applyAlignment="1">
      <alignment horizontal="center" vertical="center"/>
    </xf>
    <xf numFmtId="204" fontId="11" fillId="0" borderId="13" xfId="0" applyNumberFormat="1" applyFont="1" applyBorder="1" applyAlignment="1">
      <alignment horizontal="center" vertical="center"/>
    </xf>
    <xf numFmtId="204" fontId="11" fillId="0" borderId="18" xfId="0" applyNumberFormat="1" applyFont="1" applyBorder="1" applyAlignment="1">
      <alignment horizontal="center" vertical="center"/>
    </xf>
    <xf numFmtId="202" fontId="11" fillId="0" borderId="18" xfId="0" applyNumberFormat="1" applyFont="1" applyBorder="1" applyAlignment="1">
      <alignment horizontal="center" vertical="center"/>
    </xf>
    <xf numFmtId="0" fontId="3" fillId="0" borderId="0" xfId="0" applyFont="1" applyAlignment="1">
      <alignment horizontal="center" vertical="center"/>
    </xf>
    <xf numFmtId="0" fontId="17" fillId="0" borderId="0" xfId="0" applyFont="1" applyAlignment="1">
      <alignment horizontal="left" vertical="center"/>
    </xf>
    <xf numFmtId="0" fontId="26" fillId="0" borderId="0" xfId="0" applyFont="1" applyAlignment="1">
      <alignment horizontal="left" vertical="center"/>
    </xf>
    <xf numFmtId="49" fontId="0" fillId="0" borderId="0" xfId="0" applyNumberFormat="1" applyAlignment="1">
      <alignment horizontal="center" vertical="center"/>
    </xf>
    <xf numFmtId="0" fontId="6" fillId="0" borderId="0" xfId="0" applyFont="1" applyAlignment="1">
      <alignment horizontal="center" vertical="center"/>
    </xf>
    <xf numFmtId="0" fontId="9" fillId="0" borderId="23" xfId="0" applyFont="1" applyFill="1" applyBorder="1" applyAlignment="1">
      <alignment horizontal="left" vertical="center" wrapText="1"/>
    </xf>
    <xf numFmtId="0" fontId="12" fillId="0" borderId="24" xfId="0" applyFont="1" applyBorder="1" applyAlignment="1">
      <alignment horizontal="center" vertical="center"/>
    </xf>
    <xf numFmtId="49" fontId="0" fillId="0" borderId="23" xfId="0" applyNumberFormat="1" applyFont="1" applyFill="1" applyBorder="1" applyAlignment="1">
      <alignment horizontal="center"/>
    </xf>
    <xf numFmtId="0" fontId="9" fillId="0" borderId="0" xfId="0" applyFont="1" applyBorder="1" applyAlignment="1">
      <alignment horizontal="center" vertical="center"/>
    </xf>
    <xf numFmtId="0" fontId="0" fillId="0" borderId="24" xfId="0" applyBorder="1" applyAlignment="1">
      <alignment horizontal="center" vertical="center"/>
    </xf>
    <xf numFmtId="0" fontId="12" fillId="0" borderId="24" xfId="0" applyFont="1" applyBorder="1" applyAlignment="1">
      <alignment horizontal="right" vertical="center"/>
    </xf>
    <xf numFmtId="49" fontId="0" fillId="0" borderId="23" xfId="0" applyNumberFormat="1" applyBorder="1" applyAlignment="1">
      <alignment horizontal="center"/>
    </xf>
    <xf numFmtId="0" fontId="17" fillId="0" borderId="24" xfId="0" applyFont="1" applyBorder="1" applyAlignment="1">
      <alignment horizontal="center" vertical="center"/>
    </xf>
    <xf numFmtId="49" fontId="0" fillId="0" borderId="23" xfId="0" applyNumberFormat="1" applyFont="1" applyBorder="1" applyAlignment="1">
      <alignment horizontal="center" vertical="center"/>
    </xf>
    <xf numFmtId="0" fontId="9" fillId="0" borderId="24" xfId="0" applyFont="1" applyBorder="1" applyAlignment="1">
      <alignment horizontal="center" vertical="center"/>
    </xf>
    <xf numFmtId="0" fontId="5" fillId="0" borderId="0" xfId="0" applyFont="1" applyBorder="1" applyAlignment="1">
      <alignment horizontal="center" vertical="center"/>
    </xf>
    <xf numFmtId="0" fontId="12" fillId="0" borderId="14"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22" xfId="0" applyFont="1" applyBorder="1" applyAlignment="1">
      <alignment horizontal="center" vertical="center" wrapText="1"/>
    </xf>
    <xf numFmtId="0" fontId="5" fillId="0" borderId="24" xfId="0" applyFont="1" applyBorder="1" applyAlignment="1">
      <alignment horizontal="center" vertical="center"/>
    </xf>
    <xf numFmtId="0" fontId="24" fillId="0" borderId="14"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6" xfId="0" applyFont="1" applyBorder="1" applyAlignment="1">
      <alignment horizontal="center" vertical="center" wrapText="1"/>
    </xf>
    <xf numFmtId="195" fontId="11" fillId="0" borderId="13" xfId="50" applyNumberFormat="1" applyFont="1" applyBorder="1" applyAlignment="1">
      <alignment vertical="center"/>
    </xf>
    <xf numFmtId="0" fontId="11" fillId="0" borderId="13" xfId="0" applyFont="1" applyBorder="1" applyAlignment="1">
      <alignment horizontal="center" vertical="center"/>
    </xf>
    <xf numFmtId="188" fontId="11" fillId="0" borderId="13" xfId="0" applyNumberFormat="1" applyFont="1" applyBorder="1" applyAlignment="1">
      <alignment horizontal="center" vertical="center"/>
    </xf>
    <xf numFmtId="0" fontId="11" fillId="0" borderId="17" xfId="0" applyFont="1" applyBorder="1" applyAlignment="1">
      <alignment horizontal="center" vertical="center"/>
    </xf>
    <xf numFmtId="186" fontId="11" fillId="0" borderId="13" xfId="0" applyNumberFormat="1" applyFont="1" applyBorder="1" applyAlignment="1">
      <alignment horizontal="center" vertical="center"/>
    </xf>
    <xf numFmtId="186" fontId="11" fillId="0" borderId="17" xfId="0" applyNumberFormat="1" applyFont="1" applyBorder="1" applyAlignment="1">
      <alignment horizontal="center" vertical="center"/>
    </xf>
    <xf numFmtId="0" fontId="23" fillId="0" borderId="22" xfId="0" applyFont="1" applyBorder="1" applyAlignment="1">
      <alignment horizontal="center" vertical="center" wrapText="1"/>
    </xf>
    <xf numFmtId="31" fontId="2" fillId="0" borderId="0" xfId="0" applyNumberFormat="1" applyFont="1" applyBorder="1" applyAlignment="1">
      <alignment horizontal="right" vertical="center" wrapText="1"/>
    </xf>
    <xf numFmtId="0" fontId="2" fillId="0" borderId="0" xfId="0" applyFont="1" applyBorder="1" applyAlignment="1">
      <alignment horizontal="right" vertical="center" wrapText="1"/>
    </xf>
    <xf numFmtId="0" fontId="47" fillId="0" borderId="0" xfId="0" applyFont="1" applyBorder="1" applyAlignment="1">
      <alignment horizontal="center" vertical="center" wrapText="1"/>
    </xf>
    <xf numFmtId="0" fontId="2" fillId="0" borderId="0" xfId="0" applyFont="1" applyBorder="1" applyAlignment="1">
      <alignment horizontal="left" vertical="center" wrapText="1"/>
    </xf>
    <xf numFmtId="49" fontId="0" fillId="0" borderId="0" xfId="0" applyNumberFormat="1" applyBorder="1" applyAlignment="1">
      <alignment horizontal="center" wrapText="1"/>
    </xf>
    <xf numFmtId="0" fontId="45" fillId="0" borderId="0" xfId="0" applyFont="1" applyBorder="1" applyAlignment="1">
      <alignment horizontal="center" vertical="center" wrapText="1"/>
    </xf>
    <xf numFmtId="0" fontId="46" fillId="0" borderId="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left" vertical="top"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14"/>
  <sheetViews>
    <sheetView tabSelected="1" zoomScalePageLayoutView="0" workbookViewId="0" topLeftCell="A1">
      <selection activeCell="H14" sqref="H14"/>
    </sheetView>
  </sheetViews>
  <sheetFormatPr defaultColWidth="9.00390625" defaultRowHeight="14.25"/>
  <cols>
    <col min="1" max="1" width="10.625" style="69" customWidth="1"/>
    <col min="2" max="2" width="9.00390625" style="69" customWidth="1"/>
    <col min="3" max="3" width="13.75390625" style="69" customWidth="1"/>
    <col min="4" max="4" width="13.375" style="69" customWidth="1"/>
    <col min="5" max="16384" width="9.00390625" style="69" customWidth="1"/>
  </cols>
  <sheetData>
    <row r="1" spans="2:3" ht="31.5">
      <c r="B1" s="150" t="s">
        <v>48</v>
      </c>
      <c r="C1" s="150"/>
    </row>
    <row r="2" spans="1:4" ht="18.75" customHeight="1">
      <c r="A2" s="151"/>
      <c r="B2" s="151"/>
      <c r="C2" s="151"/>
      <c r="D2" s="151"/>
    </row>
    <row r="3" spans="1:4" s="104" customFormat="1" ht="36.75" customHeight="1">
      <c r="A3" s="152" t="s">
        <v>164</v>
      </c>
      <c r="B3" s="152"/>
      <c r="C3" s="152"/>
      <c r="D3" s="152"/>
    </row>
    <row r="4" spans="1:4" s="104" customFormat="1" ht="36.75" customHeight="1">
      <c r="A4" s="152" t="s">
        <v>165</v>
      </c>
      <c r="B4" s="152"/>
      <c r="C4" s="152"/>
      <c r="D4" s="152"/>
    </row>
    <row r="5" spans="1:4" s="104" customFormat="1" ht="36.75" customHeight="1">
      <c r="A5" s="152" t="s">
        <v>166</v>
      </c>
      <c r="B5" s="152"/>
      <c r="C5" s="152"/>
      <c r="D5" s="152"/>
    </row>
    <row r="6" spans="1:4" s="104" customFormat="1" ht="36.75" customHeight="1">
      <c r="A6" s="152" t="s">
        <v>167</v>
      </c>
      <c r="B6" s="152"/>
      <c r="C6" s="152"/>
      <c r="D6" s="152"/>
    </row>
    <row r="7" spans="1:9" s="104" customFormat="1" ht="36.75" customHeight="1">
      <c r="A7" s="152" t="s">
        <v>168</v>
      </c>
      <c r="B7" s="152"/>
      <c r="C7" s="152"/>
      <c r="D7" s="152"/>
      <c r="I7" s="105"/>
    </row>
    <row r="8" spans="1:4" s="104" customFormat="1" ht="36.75" customHeight="1">
      <c r="A8" s="152" t="s">
        <v>169</v>
      </c>
      <c r="B8" s="152"/>
      <c r="C8" s="152"/>
      <c r="D8" s="152"/>
    </row>
    <row r="9" spans="1:4" s="104" customFormat="1" ht="36.75" customHeight="1">
      <c r="A9" s="152" t="s">
        <v>170</v>
      </c>
      <c r="B9" s="152"/>
      <c r="C9" s="152"/>
      <c r="D9" s="152"/>
    </row>
    <row r="10" spans="1:4" s="104" customFormat="1" ht="36.75" customHeight="1">
      <c r="A10" s="152" t="s">
        <v>171</v>
      </c>
      <c r="B10" s="152"/>
      <c r="C10" s="152"/>
      <c r="D10" s="152"/>
    </row>
    <row r="11" spans="1:4" s="104" customFormat="1" ht="36.75" customHeight="1">
      <c r="A11" s="152" t="s">
        <v>172</v>
      </c>
      <c r="B11" s="152"/>
      <c r="C11" s="152"/>
      <c r="D11" s="152"/>
    </row>
    <row r="12" spans="1:4" s="104" customFormat="1" ht="36.75" customHeight="1">
      <c r="A12" s="152" t="s">
        <v>250</v>
      </c>
      <c r="B12" s="152"/>
      <c r="C12" s="152"/>
      <c r="D12" s="152"/>
    </row>
    <row r="13" spans="1:4" s="104" customFormat="1" ht="36.75" customHeight="1">
      <c r="A13" s="152" t="s">
        <v>249</v>
      </c>
      <c r="B13" s="152"/>
      <c r="C13" s="152"/>
      <c r="D13" s="152"/>
    </row>
    <row r="14" spans="1:4" ht="36.75" customHeight="1">
      <c r="A14" s="152" t="s">
        <v>248</v>
      </c>
      <c r="B14" s="152"/>
      <c r="C14" s="152"/>
      <c r="D14" s="152"/>
    </row>
  </sheetData>
  <sheetProtection/>
  <mergeCells count="14">
    <mergeCell ref="A14:D14"/>
    <mergeCell ref="A5:D5"/>
    <mergeCell ref="A11:D11"/>
    <mergeCell ref="A10:D10"/>
    <mergeCell ref="A12:D12"/>
    <mergeCell ref="A13:D13"/>
    <mergeCell ref="B1:C1"/>
    <mergeCell ref="A2:D2"/>
    <mergeCell ref="A3:D3"/>
    <mergeCell ref="A9:D9"/>
    <mergeCell ref="A7:D7"/>
    <mergeCell ref="A8:D8"/>
    <mergeCell ref="A4:D4"/>
    <mergeCell ref="A6:D6"/>
  </mergeCells>
  <printOptions/>
  <pageMargins left="1.4960629921259843" right="1.4960629921259843" top="0.6692913385826772" bottom="2.2440944881889764" header="0.5118110236220472" footer="0.5118110236220472"/>
  <pageSetup horizontalDpi="600" verticalDpi="600" orientation="portrait" paperSize="34" r:id="rId1"/>
</worksheet>
</file>

<file path=xl/worksheets/sheet10.xml><?xml version="1.0" encoding="utf-8"?>
<worksheet xmlns="http://schemas.openxmlformats.org/spreadsheetml/2006/main" xmlns:r="http://schemas.openxmlformats.org/officeDocument/2006/relationships">
  <dimension ref="A1:E18"/>
  <sheetViews>
    <sheetView zoomScalePageLayoutView="0" workbookViewId="0" topLeftCell="A1">
      <selection activeCell="N12" sqref="N12"/>
    </sheetView>
  </sheetViews>
  <sheetFormatPr defaultColWidth="9.00390625" defaultRowHeight="14.25"/>
  <cols>
    <col min="1" max="1" width="17.125" style="0" customWidth="1"/>
    <col min="2" max="2" width="6.375" style="0" customWidth="1"/>
    <col min="3" max="3" width="6.25390625" style="58" customWidth="1"/>
    <col min="4" max="4" width="5.875" style="58" customWidth="1"/>
    <col min="5" max="5" width="5.875" style="0" customWidth="1"/>
  </cols>
  <sheetData>
    <row r="1" spans="1:5" ht="25.5" customHeight="1">
      <c r="A1" s="154" t="s">
        <v>20</v>
      </c>
      <c r="B1" s="154"/>
      <c r="C1" s="154"/>
      <c r="D1" s="154"/>
      <c r="E1" s="154"/>
    </row>
    <row r="2" spans="4:5" ht="14.25">
      <c r="D2" s="164" t="s">
        <v>10</v>
      </c>
      <c r="E2" s="164"/>
    </row>
    <row r="3" spans="1:5" ht="33" customHeight="1">
      <c r="A3" s="33" t="s">
        <v>12</v>
      </c>
      <c r="B3" s="114" t="s">
        <v>22</v>
      </c>
      <c r="C3" s="72" t="s">
        <v>41</v>
      </c>
      <c r="D3" s="115" t="s">
        <v>54</v>
      </c>
      <c r="E3" s="73" t="s">
        <v>45</v>
      </c>
    </row>
    <row r="4" spans="1:5" ht="28.5" customHeight="1">
      <c r="A4" s="34" t="s">
        <v>20</v>
      </c>
      <c r="B4" s="116">
        <v>255600</v>
      </c>
      <c r="C4" s="35">
        <v>199199.02631779632</v>
      </c>
      <c r="D4" s="88">
        <v>11.3</v>
      </c>
      <c r="E4" s="36">
        <f>C4/B4*100</f>
        <v>77.93389136064019</v>
      </c>
    </row>
    <row r="5" spans="1:5" ht="28.5" customHeight="1">
      <c r="A5" s="17" t="s">
        <v>85</v>
      </c>
      <c r="B5" s="117"/>
      <c r="C5" s="22">
        <v>99666.3</v>
      </c>
      <c r="D5" s="23">
        <v>17.7</v>
      </c>
      <c r="E5" s="118"/>
    </row>
    <row r="6" spans="1:5" ht="28.5" customHeight="1">
      <c r="A6" s="121" t="s">
        <v>86</v>
      </c>
      <c r="B6" s="119"/>
      <c r="C6" s="26">
        <v>99532.72631779633</v>
      </c>
      <c r="D6" s="27">
        <v>5.6</v>
      </c>
      <c r="E6" s="120"/>
    </row>
    <row r="7" ht="14.25">
      <c r="A7" s="113"/>
    </row>
    <row r="8" spans="1:5" ht="27" customHeight="1">
      <c r="A8" s="154" t="s">
        <v>39</v>
      </c>
      <c r="B8" s="154"/>
      <c r="C8" s="154"/>
      <c r="D8" s="154"/>
      <c r="E8" s="154"/>
    </row>
    <row r="9" spans="1:5" ht="15.75" customHeight="1">
      <c r="A9" s="44"/>
      <c r="B9" s="44"/>
      <c r="C9" s="44"/>
      <c r="D9" s="164" t="s">
        <v>10</v>
      </c>
      <c r="E9" s="164"/>
    </row>
    <row r="10" spans="1:5" ht="33" customHeight="1">
      <c r="A10" s="85" t="s">
        <v>11</v>
      </c>
      <c r="B10" s="5" t="s">
        <v>22</v>
      </c>
      <c r="C10" s="6" t="s">
        <v>41</v>
      </c>
      <c r="D10" s="14" t="s">
        <v>54</v>
      </c>
      <c r="E10" s="38" t="s">
        <v>45</v>
      </c>
    </row>
    <row r="11" spans="1:5" ht="28.5" customHeight="1">
      <c r="A11" s="46" t="s">
        <v>38</v>
      </c>
      <c r="B11" s="25"/>
      <c r="C11" s="66">
        <v>64629.35</v>
      </c>
      <c r="D11" s="23">
        <v>7.9</v>
      </c>
      <c r="E11" s="45"/>
    </row>
    <row r="12" spans="1:5" ht="28.5" customHeight="1">
      <c r="A12" s="46" t="s">
        <v>95</v>
      </c>
      <c r="B12" s="25">
        <v>65700</v>
      </c>
      <c r="C12" s="66">
        <v>47520.14</v>
      </c>
      <c r="D12" s="23">
        <v>3.68</v>
      </c>
      <c r="E12" s="45">
        <f>C12/B12*100</f>
        <v>72.3289802130898</v>
      </c>
    </row>
    <row r="13" spans="1:5" ht="28.5" customHeight="1">
      <c r="A13" s="48" t="s">
        <v>58</v>
      </c>
      <c r="B13" s="25"/>
      <c r="C13" s="66">
        <v>28730.95</v>
      </c>
      <c r="D13" s="23">
        <v>15.47</v>
      </c>
      <c r="E13" s="45"/>
    </row>
    <row r="14" spans="1:5" ht="28.5" customHeight="1">
      <c r="A14" s="48" t="s">
        <v>59</v>
      </c>
      <c r="B14" s="25"/>
      <c r="C14" s="66">
        <v>18789.19</v>
      </c>
      <c r="D14" s="23">
        <v>-10.32</v>
      </c>
      <c r="E14" s="45"/>
    </row>
    <row r="15" spans="1:5" ht="28.5" customHeight="1">
      <c r="A15" s="46" t="s">
        <v>96</v>
      </c>
      <c r="B15" s="25"/>
      <c r="C15" s="66">
        <v>154359</v>
      </c>
      <c r="D15" s="23">
        <v>11.56</v>
      </c>
      <c r="E15" s="45"/>
    </row>
    <row r="16" spans="1:5" ht="28.5" customHeight="1">
      <c r="A16" s="46" t="s">
        <v>56</v>
      </c>
      <c r="B16" s="25"/>
      <c r="C16" s="66">
        <v>145560</v>
      </c>
      <c r="D16" s="23">
        <v>14.49</v>
      </c>
      <c r="E16" s="45"/>
    </row>
    <row r="17" spans="1:5" ht="28.5" customHeight="1">
      <c r="A17" s="53" t="s">
        <v>57</v>
      </c>
      <c r="B17" s="26"/>
      <c r="C17" s="149">
        <v>21083</v>
      </c>
      <c r="D17" s="27">
        <v>11.72</v>
      </c>
      <c r="E17" s="47"/>
    </row>
    <row r="18" spans="1:5" ht="21.75" customHeight="1">
      <c r="A18" s="161" t="s">
        <v>215</v>
      </c>
      <c r="B18" s="161"/>
      <c r="C18" s="161"/>
      <c r="D18" s="161"/>
      <c r="E18" s="161"/>
    </row>
  </sheetData>
  <sheetProtection/>
  <mergeCells count="5">
    <mergeCell ref="D2:E2"/>
    <mergeCell ref="A1:E1"/>
    <mergeCell ref="A18:E18"/>
    <mergeCell ref="D9:E9"/>
    <mergeCell ref="A8:E8"/>
  </mergeCells>
  <printOptions/>
  <pageMargins left="1.535433070866142" right="1.535433070866142" top="0.6692913385826772" bottom="2.2440944881889764" header="0.5118110236220472" footer="0.5118110236220472"/>
  <pageSetup horizontalDpi="600" verticalDpi="600" orientation="portrait" paperSize="34" r:id="rId1"/>
</worksheet>
</file>

<file path=xl/worksheets/sheet11.xml><?xml version="1.0" encoding="utf-8"?>
<worksheet xmlns="http://schemas.openxmlformats.org/spreadsheetml/2006/main" xmlns:r="http://schemas.openxmlformats.org/officeDocument/2006/relationships">
  <dimension ref="A1:E15"/>
  <sheetViews>
    <sheetView workbookViewId="0" topLeftCell="A1">
      <selection activeCell="J6" sqref="J6"/>
    </sheetView>
  </sheetViews>
  <sheetFormatPr defaultColWidth="9.00390625" defaultRowHeight="14.25"/>
  <cols>
    <col min="1" max="1" width="20.00390625" style="0" customWidth="1"/>
    <col min="2" max="5" width="6.625" style="0" customWidth="1"/>
  </cols>
  <sheetData>
    <row r="1" spans="1:5" ht="30.75" customHeight="1">
      <c r="A1" s="154" t="s">
        <v>88</v>
      </c>
      <c r="B1" s="154"/>
      <c r="C1" s="154"/>
      <c r="D1" s="154"/>
      <c r="E1" s="154"/>
    </row>
    <row r="2" spans="1:5" ht="18" customHeight="1">
      <c r="A2" s="31"/>
      <c r="B2" s="160" t="s">
        <v>10</v>
      </c>
      <c r="C2" s="160"/>
      <c r="D2" s="160"/>
      <c r="E2" s="160"/>
    </row>
    <row r="3" spans="1:5" ht="33" customHeight="1">
      <c r="A3" s="8" t="s">
        <v>11</v>
      </c>
      <c r="B3" s="19" t="s">
        <v>118</v>
      </c>
      <c r="C3" s="19" t="s">
        <v>119</v>
      </c>
      <c r="D3" s="19" t="s">
        <v>120</v>
      </c>
      <c r="E3" s="20" t="s">
        <v>55</v>
      </c>
    </row>
    <row r="4" spans="1:5" ht="33" customHeight="1">
      <c r="A4" s="13" t="s">
        <v>121</v>
      </c>
      <c r="B4" s="40">
        <v>828409</v>
      </c>
      <c r="C4" s="128">
        <v>-4187</v>
      </c>
      <c r="D4" s="129">
        <v>64985</v>
      </c>
      <c r="E4" s="32">
        <v>10</v>
      </c>
    </row>
    <row r="5" spans="1:5" ht="33" customHeight="1">
      <c r="A5" s="15" t="s">
        <v>122</v>
      </c>
      <c r="B5" s="40">
        <v>504442</v>
      </c>
      <c r="C5" s="128">
        <v>-4192</v>
      </c>
      <c r="D5" s="28">
        <v>44023</v>
      </c>
      <c r="E5" s="29"/>
    </row>
    <row r="6" spans="1:5" ht="33" customHeight="1">
      <c r="A6" s="15" t="s">
        <v>123</v>
      </c>
      <c r="B6" s="40">
        <v>112990</v>
      </c>
      <c r="C6" s="128">
        <v>13203</v>
      </c>
      <c r="D6" s="28">
        <v>26113</v>
      </c>
      <c r="E6" s="29"/>
    </row>
    <row r="7" spans="1:5" ht="33" customHeight="1">
      <c r="A7" s="15" t="s">
        <v>124</v>
      </c>
      <c r="B7" s="40">
        <v>207685</v>
      </c>
      <c r="C7" s="128">
        <v>-13197</v>
      </c>
      <c r="D7" s="28">
        <v>-5161</v>
      </c>
      <c r="E7" s="29"/>
    </row>
    <row r="8" spans="1:5" ht="33" customHeight="1">
      <c r="A8" s="13" t="s">
        <v>125</v>
      </c>
      <c r="B8" s="40">
        <v>569073</v>
      </c>
      <c r="C8" s="128">
        <v>9829</v>
      </c>
      <c r="D8" s="28">
        <v>12241</v>
      </c>
      <c r="E8" s="29">
        <v>5.7</v>
      </c>
    </row>
    <row r="9" spans="1:5" ht="33" customHeight="1">
      <c r="A9" s="15" t="s">
        <v>126</v>
      </c>
      <c r="B9" s="40">
        <v>321166</v>
      </c>
      <c r="C9" s="128">
        <v>5165</v>
      </c>
      <c r="D9" s="28">
        <v>46693</v>
      </c>
      <c r="E9" s="29"/>
    </row>
    <row r="10" spans="1:5" ht="33" customHeight="1">
      <c r="A10" s="15" t="s">
        <v>127</v>
      </c>
      <c r="B10" s="40">
        <v>59915</v>
      </c>
      <c r="C10" s="128">
        <v>833</v>
      </c>
      <c r="D10" s="28">
        <v>9939</v>
      </c>
      <c r="E10" s="29"/>
    </row>
    <row r="11" spans="1:5" ht="33" customHeight="1">
      <c r="A11" s="15" t="s">
        <v>128</v>
      </c>
      <c r="B11" s="40">
        <v>261251</v>
      </c>
      <c r="C11" s="128">
        <v>4332</v>
      </c>
      <c r="D11" s="28">
        <v>36754</v>
      </c>
      <c r="E11" s="29"/>
    </row>
    <row r="12" spans="1:5" ht="33" customHeight="1">
      <c r="A12" s="57" t="s">
        <v>129</v>
      </c>
      <c r="B12" s="40">
        <v>247899</v>
      </c>
      <c r="C12" s="128">
        <v>4664</v>
      </c>
      <c r="D12" s="28">
        <v>-34459</v>
      </c>
      <c r="E12" s="29"/>
    </row>
    <row r="13" spans="1:5" ht="33" customHeight="1">
      <c r="A13" s="15" t="s">
        <v>127</v>
      </c>
      <c r="B13" s="40">
        <v>83105</v>
      </c>
      <c r="C13" s="128">
        <v>7349</v>
      </c>
      <c r="D13" s="28">
        <v>-19939</v>
      </c>
      <c r="E13" s="29"/>
    </row>
    <row r="14" spans="1:5" ht="33" customHeight="1">
      <c r="A14" s="15" t="s">
        <v>128</v>
      </c>
      <c r="B14" s="40">
        <v>164794</v>
      </c>
      <c r="C14" s="128">
        <v>-2686</v>
      </c>
      <c r="D14" s="130">
        <v>-14520</v>
      </c>
      <c r="E14" s="30"/>
    </row>
    <row r="15" spans="1:5" ht="21.75" customHeight="1">
      <c r="A15" s="161" t="s">
        <v>244</v>
      </c>
      <c r="B15" s="161"/>
      <c r="C15" s="161"/>
      <c r="D15" s="161"/>
      <c r="E15" s="161"/>
    </row>
    <row r="16" ht="18.75" customHeight="1"/>
  </sheetData>
  <sheetProtection/>
  <mergeCells count="3">
    <mergeCell ref="A1:E1"/>
    <mergeCell ref="B2:E2"/>
    <mergeCell ref="A15:E15"/>
  </mergeCells>
  <printOptions/>
  <pageMargins left="1.535433070866142" right="1.535433070866142" top="0.6692913385826772" bottom="2.2440944881889764" header="0.5118110236220472" footer="0.5118110236220472"/>
  <pageSetup horizontalDpi="180" verticalDpi="180" orientation="portrait" paperSize="34" r:id="rId1"/>
</worksheet>
</file>

<file path=xl/worksheets/sheet12.xml><?xml version="1.0" encoding="utf-8"?>
<worksheet xmlns="http://schemas.openxmlformats.org/spreadsheetml/2006/main" xmlns:r="http://schemas.openxmlformats.org/officeDocument/2006/relationships">
  <dimension ref="A1:N16"/>
  <sheetViews>
    <sheetView zoomScalePageLayoutView="0" workbookViewId="0" topLeftCell="A1">
      <selection activeCell="A8" sqref="A8"/>
    </sheetView>
  </sheetViews>
  <sheetFormatPr defaultColWidth="9.00390625" defaultRowHeight="14.25"/>
  <cols>
    <col min="1" max="1" width="2.625" style="76" customWidth="1"/>
    <col min="2" max="2" width="5.75390625" style="76" customWidth="1"/>
    <col min="3" max="3" width="7.125" style="76" customWidth="1"/>
    <col min="4" max="4" width="4.125" style="76" customWidth="1"/>
    <col min="5" max="5" width="7.125" style="76" customWidth="1"/>
    <col min="6" max="6" width="4.125" style="76" customWidth="1"/>
    <col min="7" max="7" width="7.125" style="74" customWidth="1"/>
    <col min="8" max="8" width="4.125" style="76" customWidth="1"/>
    <col min="9" max="9" width="7.125" style="74" customWidth="1"/>
    <col min="10" max="10" width="4.125" style="76" customWidth="1"/>
    <col min="11" max="11" width="7.125" style="77" customWidth="1"/>
    <col min="12" max="12" width="4.125" style="76" customWidth="1"/>
    <col min="13" max="13" width="7.125" style="77" customWidth="1"/>
    <col min="14" max="14" width="4.125" style="76" customWidth="1"/>
    <col min="15" max="16384" width="9.00390625" style="74" customWidth="1"/>
  </cols>
  <sheetData>
    <row r="1" spans="2:14" ht="26.25" customHeight="1">
      <c r="B1" s="165" t="s">
        <v>179</v>
      </c>
      <c r="C1" s="165"/>
      <c r="D1" s="165"/>
      <c r="E1" s="165"/>
      <c r="F1" s="165"/>
      <c r="G1" s="165"/>
      <c r="H1" s="165"/>
      <c r="I1" s="165"/>
      <c r="J1" s="165"/>
      <c r="K1" s="165"/>
      <c r="L1" s="165"/>
      <c r="M1" s="165"/>
      <c r="N1" s="165"/>
    </row>
    <row r="2" spans="2:14" s="75" customFormat="1" ht="25.5" customHeight="1">
      <c r="B2" s="166"/>
      <c r="C2" s="167" t="s">
        <v>180</v>
      </c>
      <c r="D2" s="167"/>
      <c r="E2" s="167"/>
      <c r="F2" s="167"/>
      <c r="G2" s="167" t="s">
        <v>181</v>
      </c>
      <c r="H2" s="167"/>
      <c r="I2" s="167"/>
      <c r="J2" s="168"/>
      <c r="K2" s="167" t="s">
        <v>255</v>
      </c>
      <c r="L2" s="167"/>
      <c r="M2" s="167"/>
      <c r="N2" s="168"/>
    </row>
    <row r="3" spans="2:14" s="75" customFormat="1" ht="25.5" customHeight="1">
      <c r="B3" s="166"/>
      <c r="C3" s="72" t="s">
        <v>50</v>
      </c>
      <c r="D3" s="72" t="s">
        <v>183</v>
      </c>
      <c r="E3" s="72" t="s">
        <v>52</v>
      </c>
      <c r="F3" s="73" t="s">
        <v>183</v>
      </c>
      <c r="G3" s="72" t="s">
        <v>50</v>
      </c>
      <c r="H3" s="72" t="s">
        <v>183</v>
      </c>
      <c r="I3" s="72" t="s">
        <v>184</v>
      </c>
      <c r="J3" s="72" t="s">
        <v>183</v>
      </c>
      <c r="K3" s="6" t="s">
        <v>50</v>
      </c>
      <c r="L3" s="6" t="s">
        <v>185</v>
      </c>
      <c r="M3" s="6" t="s">
        <v>184</v>
      </c>
      <c r="N3" s="38" t="s">
        <v>185</v>
      </c>
    </row>
    <row r="4" spans="2:14" s="75" customFormat="1" ht="13.5" customHeight="1">
      <c r="B4" s="33" t="s">
        <v>186</v>
      </c>
      <c r="C4" s="134">
        <v>686.91825</v>
      </c>
      <c r="D4" s="35" t="s">
        <v>257</v>
      </c>
      <c r="E4" s="88">
        <v>7.9</v>
      </c>
      <c r="F4" s="35" t="s">
        <v>257</v>
      </c>
      <c r="G4" s="135">
        <v>98.92</v>
      </c>
      <c r="H4" s="35" t="s">
        <v>257</v>
      </c>
      <c r="I4" s="135">
        <v>0.22</v>
      </c>
      <c r="J4" s="35" t="s">
        <v>257</v>
      </c>
      <c r="K4" s="87">
        <v>357.62</v>
      </c>
      <c r="L4" s="35" t="s">
        <v>257</v>
      </c>
      <c r="M4" s="88">
        <v>45.26</v>
      </c>
      <c r="N4" s="43" t="s">
        <v>257</v>
      </c>
    </row>
    <row r="5" spans="2:14" ht="13.5" customHeight="1">
      <c r="B5" s="16" t="s">
        <v>187</v>
      </c>
      <c r="C5" s="137">
        <v>76.05039000000001</v>
      </c>
      <c r="D5" s="22">
        <v>4</v>
      </c>
      <c r="E5" s="23">
        <v>8.196666666666667</v>
      </c>
      <c r="F5" s="22">
        <v>3</v>
      </c>
      <c r="G5" s="138">
        <v>99.94</v>
      </c>
      <c r="H5" s="22">
        <v>1</v>
      </c>
      <c r="I5" s="138">
        <v>0.67</v>
      </c>
      <c r="J5" s="22">
        <v>3</v>
      </c>
      <c r="K5" s="55">
        <v>371.01</v>
      </c>
      <c r="L5" s="22">
        <v>8</v>
      </c>
      <c r="M5" s="23">
        <v>120.72</v>
      </c>
      <c r="N5" s="25">
        <v>1</v>
      </c>
    </row>
    <row r="6" spans="2:14" ht="13.5" customHeight="1">
      <c r="B6" s="16" t="s">
        <v>188</v>
      </c>
      <c r="C6" s="137">
        <v>67.17645999999999</v>
      </c>
      <c r="D6" s="22">
        <v>5</v>
      </c>
      <c r="E6" s="23">
        <v>7.230666666666667</v>
      </c>
      <c r="F6" s="22">
        <v>12</v>
      </c>
      <c r="G6" s="138">
        <v>99.64</v>
      </c>
      <c r="H6" s="22">
        <v>3</v>
      </c>
      <c r="I6" s="138">
        <v>-0.32</v>
      </c>
      <c r="J6" s="22">
        <v>10</v>
      </c>
      <c r="K6" s="55">
        <v>354.55</v>
      </c>
      <c r="L6" s="22">
        <v>9</v>
      </c>
      <c r="M6" s="23">
        <v>47.85</v>
      </c>
      <c r="N6" s="25">
        <v>6</v>
      </c>
    </row>
    <row r="7" spans="2:14" ht="13.5" customHeight="1">
      <c r="B7" s="16" t="s">
        <v>189</v>
      </c>
      <c r="C7" s="137">
        <v>155.81892</v>
      </c>
      <c r="D7" s="22">
        <v>1</v>
      </c>
      <c r="E7" s="23">
        <v>7.982</v>
      </c>
      <c r="F7" s="22">
        <v>5</v>
      </c>
      <c r="G7" s="138">
        <v>97.83</v>
      </c>
      <c r="H7" s="22">
        <v>12</v>
      </c>
      <c r="I7" s="138">
        <v>-0.35</v>
      </c>
      <c r="J7" s="22">
        <v>11</v>
      </c>
      <c r="K7" s="55">
        <v>397.52</v>
      </c>
      <c r="L7" s="22">
        <v>4</v>
      </c>
      <c r="M7" s="23">
        <v>39.9</v>
      </c>
      <c r="N7" s="25">
        <v>7</v>
      </c>
    </row>
    <row r="8" spans="1:14" ht="13.5" customHeight="1">
      <c r="A8" s="81">
        <v>11</v>
      </c>
      <c r="B8" s="16" t="s">
        <v>190</v>
      </c>
      <c r="C8" s="137">
        <v>23.213179999999998</v>
      </c>
      <c r="D8" s="22">
        <v>11</v>
      </c>
      <c r="E8" s="23">
        <v>7.338</v>
      </c>
      <c r="F8" s="22">
        <v>11</v>
      </c>
      <c r="G8" s="138">
        <v>98.42</v>
      </c>
      <c r="H8" s="22">
        <v>10</v>
      </c>
      <c r="I8" s="138">
        <v>0.06</v>
      </c>
      <c r="J8" s="22">
        <v>9</v>
      </c>
      <c r="K8" s="55">
        <v>508.53</v>
      </c>
      <c r="L8" s="22">
        <v>1</v>
      </c>
      <c r="M8" s="23">
        <v>53.86</v>
      </c>
      <c r="N8" s="25">
        <v>2</v>
      </c>
    </row>
    <row r="9" spans="2:14" ht="13.5" customHeight="1">
      <c r="B9" s="16" t="s">
        <v>191</v>
      </c>
      <c r="C9" s="137">
        <v>26.03283</v>
      </c>
      <c r="D9" s="22">
        <v>9</v>
      </c>
      <c r="E9" s="23">
        <v>8.089333333333332</v>
      </c>
      <c r="F9" s="22">
        <v>4</v>
      </c>
      <c r="G9" s="138">
        <v>98.91</v>
      </c>
      <c r="H9" s="22">
        <v>9</v>
      </c>
      <c r="I9" s="138">
        <v>0.11</v>
      </c>
      <c r="J9" s="22">
        <v>8</v>
      </c>
      <c r="K9" s="55">
        <v>398.05</v>
      </c>
      <c r="L9" s="22">
        <v>3</v>
      </c>
      <c r="M9" s="23">
        <v>53.43</v>
      </c>
      <c r="N9" s="25">
        <v>3</v>
      </c>
    </row>
    <row r="10" spans="2:14" ht="13.5" customHeight="1">
      <c r="B10" s="16" t="s">
        <v>192</v>
      </c>
      <c r="C10" s="137">
        <v>28.417409999999997</v>
      </c>
      <c r="D10" s="22">
        <v>8</v>
      </c>
      <c r="E10" s="23">
        <v>7.552666666666667</v>
      </c>
      <c r="F10" s="22">
        <v>9</v>
      </c>
      <c r="G10" s="138">
        <v>99.02</v>
      </c>
      <c r="H10" s="22">
        <v>7</v>
      </c>
      <c r="I10" s="138">
        <v>0.88</v>
      </c>
      <c r="J10" s="22">
        <v>2</v>
      </c>
      <c r="K10" s="55">
        <v>381.84</v>
      </c>
      <c r="L10" s="22">
        <v>6</v>
      </c>
      <c r="M10" s="23">
        <v>52.62</v>
      </c>
      <c r="N10" s="25">
        <v>4</v>
      </c>
    </row>
    <row r="11" spans="2:14" ht="13.5" customHeight="1">
      <c r="B11" s="16" t="s">
        <v>193</v>
      </c>
      <c r="C11" s="137">
        <v>76.79214</v>
      </c>
      <c r="D11" s="22">
        <v>3</v>
      </c>
      <c r="E11" s="23">
        <v>8.304</v>
      </c>
      <c r="F11" s="22">
        <v>2</v>
      </c>
      <c r="G11" s="138">
        <v>99.05</v>
      </c>
      <c r="H11" s="22">
        <v>6</v>
      </c>
      <c r="I11" s="138">
        <v>1.56</v>
      </c>
      <c r="J11" s="22">
        <v>1</v>
      </c>
      <c r="K11" s="55">
        <v>423.3</v>
      </c>
      <c r="L11" s="22">
        <v>2</v>
      </c>
      <c r="M11" s="23">
        <v>51.88</v>
      </c>
      <c r="N11" s="25">
        <v>5</v>
      </c>
    </row>
    <row r="12" spans="2:14" ht="13.5" customHeight="1">
      <c r="B12" s="16" t="s">
        <v>194</v>
      </c>
      <c r="C12" s="137">
        <v>51.02599</v>
      </c>
      <c r="D12" s="22">
        <v>6</v>
      </c>
      <c r="E12" s="23">
        <v>7.445333333333333</v>
      </c>
      <c r="F12" s="22">
        <v>10</v>
      </c>
      <c r="G12" s="138">
        <v>98.17</v>
      </c>
      <c r="H12" s="22">
        <v>11</v>
      </c>
      <c r="I12" s="138">
        <v>0.27</v>
      </c>
      <c r="J12" s="22">
        <v>4</v>
      </c>
      <c r="K12" s="55">
        <v>324.63</v>
      </c>
      <c r="L12" s="22">
        <v>12</v>
      </c>
      <c r="M12" s="23">
        <v>21.05</v>
      </c>
      <c r="N12" s="25">
        <v>10</v>
      </c>
    </row>
    <row r="13" spans="2:14" ht="13.5" customHeight="1">
      <c r="B13" s="16" t="s">
        <v>195</v>
      </c>
      <c r="C13" s="137">
        <v>98.61702</v>
      </c>
      <c r="D13" s="22">
        <v>2</v>
      </c>
      <c r="E13" s="23">
        <v>7.767333333333333</v>
      </c>
      <c r="F13" s="22">
        <v>7</v>
      </c>
      <c r="G13" s="138">
        <v>99.37</v>
      </c>
      <c r="H13" s="22">
        <v>5</v>
      </c>
      <c r="I13" s="138">
        <v>0.16</v>
      </c>
      <c r="J13" s="22">
        <v>7</v>
      </c>
      <c r="K13" s="55">
        <v>348.77</v>
      </c>
      <c r="L13" s="22">
        <v>10</v>
      </c>
      <c r="M13" s="23">
        <v>18.02</v>
      </c>
      <c r="N13" s="25">
        <v>11</v>
      </c>
    </row>
    <row r="14" spans="2:14" ht="13.5" customHeight="1">
      <c r="B14" s="16" t="s">
        <v>196</v>
      </c>
      <c r="C14" s="137">
        <v>40.79958</v>
      </c>
      <c r="D14" s="22">
        <v>7</v>
      </c>
      <c r="E14" s="23">
        <v>8.411333333333333</v>
      </c>
      <c r="F14" s="22">
        <v>1</v>
      </c>
      <c r="G14" s="138">
        <v>98.94</v>
      </c>
      <c r="H14" s="22">
        <v>8</v>
      </c>
      <c r="I14" s="138">
        <v>0.2</v>
      </c>
      <c r="J14" s="22">
        <v>6</v>
      </c>
      <c r="K14" s="55">
        <v>390.49</v>
      </c>
      <c r="L14" s="22">
        <v>5</v>
      </c>
      <c r="M14" s="23">
        <v>35.91</v>
      </c>
      <c r="N14" s="25">
        <v>8</v>
      </c>
    </row>
    <row r="15" spans="2:14" ht="13.5" customHeight="1">
      <c r="B15" s="16" t="s">
        <v>197</v>
      </c>
      <c r="C15" s="137">
        <v>18.904870000000003</v>
      </c>
      <c r="D15" s="22">
        <v>12</v>
      </c>
      <c r="E15" s="23">
        <v>7.66</v>
      </c>
      <c r="F15" s="22">
        <v>8</v>
      </c>
      <c r="G15" s="138">
        <v>99.39</v>
      </c>
      <c r="H15" s="22">
        <v>4</v>
      </c>
      <c r="I15" s="138">
        <v>0.26</v>
      </c>
      <c r="J15" s="22">
        <v>5</v>
      </c>
      <c r="K15" s="55">
        <v>378.01</v>
      </c>
      <c r="L15" s="22">
        <v>7</v>
      </c>
      <c r="M15" s="23">
        <v>17.8</v>
      </c>
      <c r="N15" s="25">
        <v>12</v>
      </c>
    </row>
    <row r="16" spans="1:14" s="78" customFormat="1" ht="13.5" customHeight="1">
      <c r="A16" s="82"/>
      <c r="B16" s="18" t="s">
        <v>198</v>
      </c>
      <c r="C16" s="139">
        <v>24.06946</v>
      </c>
      <c r="D16" s="26">
        <v>10</v>
      </c>
      <c r="E16" s="27">
        <v>7.874666666666666</v>
      </c>
      <c r="F16" s="26">
        <v>6</v>
      </c>
      <c r="G16" s="140">
        <v>99.66</v>
      </c>
      <c r="H16" s="26">
        <v>2</v>
      </c>
      <c r="I16" s="139">
        <v>-0.67</v>
      </c>
      <c r="J16" s="26">
        <v>12</v>
      </c>
      <c r="K16" s="62">
        <v>326.87</v>
      </c>
      <c r="L16" s="26">
        <v>11</v>
      </c>
      <c r="M16" s="27">
        <v>24.35</v>
      </c>
      <c r="N16" s="4">
        <v>9</v>
      </c>
    </row>
  </sheetData>
  <sheetProtection/>
  <mergeCells count="5">
    <mergeCell ref="B1:N1"/>
    <mergeCell ref="B2:B3"/>
    <mergeCell ref="C2:F2"/>
    <mergeCell ref="G2:J2"/>
    <mergeCell ref="K2:N2"/>
  </mergeCells>
  <printOptions/>
  <pageMargins left="0.6299212598425197" right="2.204724409448819" top="1.535433070866142" bottom="1.535433070866142" header="0.5118110236220472" footer="0.5118110236220472"/>
  <pageSetup horizontalDpi="600" verticalDpi="600" orientation="landscape" paperSize="34" r:id="rId1"/>
</worksheet>
</file>

<file path=xl/worksheets/sheet13.xml><?xml version="1.0" encoding="utf-8"?>
<worksheet xmlns="http://schemas.openxmlformats.org/spreadsheetml/2006/main" xmlns:r="http://schemas.openxmlformats.org/officeDocument/2006/relationships">
  <dimension ref="A1:N17"/>
  <sheetViews>
    <sheetView zoomScalePageLayoutView="0" workbookViewId="0" topLeftCell="A1">
      <selection activeCell="A8" sqref="A8"/>
    </sheetView>
  </sheetViews>
  <sheetFormatPr defaultColWidth="9.00390625" defaultRowHeight="14.25"/>
  <cols>
    <col min="1" max="1" width="2.625" style="74" customWidth="1"/>
    <col min="2" max="2" width="7.00390625" style="70" bestFit="1" customWidth="1"/>
    <col min="3" max="3" width="7.75390625" style="76" customWidth="1"/>
    <col min="4" max="4" width="4.125" style="76" customWidth="1"/>
    <col min="5" max="5" width="7.125" style="76" customWidth="1"/>
    <col min="6" max="6" width="4.125" style="76" customWidth="1"/>
    <col min="7" max="7" width="7.125" style="76" customWidth="1"/>
    <col min="8" max="8" width="4.125" style="76" customWidth="1"/>
    <col min="9" max="9" width="7.125" style="76" customWidth="1"/>
    <col min="10" max="10" width="4.125" style="76" customWidth="1"/>
    <col min="11" max="11" width="7.125" style="76" customWidth="1"/>
    <col min="12" max="12" width="4.125" style="76" customWidth="1"/>
    <col min="13" max="13" width="7.125" style="76" customWidth="1"/>
    <col min="14" max="14" width="4.125" style="76" customWidth="1"/>
    <col min="15" max="16384" width="9.00390625" style="74" customWidth="1"/>
  </cols>
  <sheetData>
    <row r="1" spans="2:14" ht="35.25" customHeight="1">
      <c r="B1" s="165" t="s">
        <v>199</v>
      </c>
      <c r="C1" s="165"/>
      <c r="D1" s="165"/>
      <c r="E1" s="165"/>
      <c r="F1" s="165"/>
      <c r="G1" s="165"/>
      <c r="H1" s="165"/>
      <c r="I1" s="165"/>
      <c r="J1" s="165"/>
      <c r="K1" s="165"/>
      <c r="L1" s="165"/>
      <c r="M1" s="165"/>
      <c r="N1" s="165"/>
    </row>
    <row r="2" spans="2:14" s="83" customFormat="1" ht="25.5" customHeight="1">
      <c r="B2" s="169"/>
      <c r="C2" s="168" t="s">
        <v>200</v>
      </c>
      <c r="D2" s="170"/>
      <c r="E2" s="170"/>
      <c r="F2" s="169"/>
      <c r="G2" s="168" t="s">
        <v>201</v>
      </c>
      <c r="H2" s="170"/>
      <c r="I2" s="170"/>
      <c r="J2" s="169"/>
      <c r="K2" s="168" t="s">
        <v>202</v>
      </c>
      <c r="L2" s="170"/>
      <c r="M2" s="170"/>
      <c r="N2" s="170"/>
    </row>
    <row r="3" spans="2:14" s="83" customFormat="1" ht="25.5" customHeight="1">
      <c r="B3" s="169"/>
      <c r="C3" s="72" t="s">
        <v>50</v>
      </c>
      <c r="D3" s="72" t="s">
        <v>183</v>
      </c>
      <c r="E3" s="72" t="s">
        <v>52</v>
      </c>
      <c r="F3" s="72" t="s">
        <v>183</v>
      </c>
      <c r="G3" s="6" t="s">
        <v>50</v>
      </c>
      <c r="H3" s="6" t="s">
        <v>185</v>
      </c>
      <c r="I3" s="6" t="s">
        <v>52</v>
      </c>
      <c r="J3" s="6" t="s">
        <v>185</v>
      </c>
      <c r="K3" s="6" t="s">
        <v>50</v>
      </c>
      <c r="L3" s="6" t="s">
        <v>185</v>
      </c>
      <c r="M3" s="6" t="s">
        <v>52</v>
      </c>
      <c r="N3" s="38" t="s">
        <v>185</v>
      </c>
    </row>
    <row r="4" spans="2:14" s="83" customFormat="1" ht="13.5" customHeight="1">
      <c r="B4" s="33" t="s">
        <v>203</v>
      </c>
      <c r="C4" s="91">
        <v>2238.2853</v>
      </c>
      <c r="D4" s="35"/>
      <c r="E4" s="92">
        <v>15.968752943536632</v>
      </c>
      <c r="F4" s="88"/>
      <c r="G4" s="91">
        <v>433.54805</v>
      </c>
      <c r="H4" s="35"/>
      <c r="I4" s="93">
        <v>11.27136089939387</v>
      </c>
      <c r="J4" s="35"/>
      <c r="K4" s="87">
        <v>413.98501</v>
      </c>
      <c r="L4" s="35"/>
      <c r="M4" s="88">
        <v>19.476124400505412</v>
      </c>
      <c r="N4" s="43"/>
    </row>
    <row r="5" spans="2:14" s="80" customFormat="1" ht="13.5" customHeight="1">
      <c r="B5" s="16" t="s">
        <v>187</v>
      </c>
      <c r="C5" s="95">
        <v>177.4764</v>
      </c>
      <c r="D5" s="97">
        <v>6</v>
      </c>
      <c r="E5" s="96">
        <v>19.03330760083462</v>
      </c>
      <c r="F5" s="22">
        <v>3</v>
      </c>
      <c r="G5" s="95">
        <v>70.49347652999998</v>
      </c>
      <c r="H5" s="22">
        <v>2</v>
      </c>
      <c r="I5" s="98">
        <v>11.760277118207796</v>
      </c>
      <c r="J5" s="22">
        <v>4</v>
      </c>
      <c r="K5" s="55">
        <v>134.18613999999997</v>
      </c>
      <c r="L5" s="22">
        <v>1</v>
      </c>
      <c r="M5" s="23">
        <v>28.83786135095744</v>
      </c>
      <c r="N5" s="25">
        <v>1</v>
      </c>
    </row>
    <row r="6" spans="2:14" s="80" customFormat="1" ht="13.5" customHeight="1">
      <c r="B6" s="16" t="s">
        <v>188</v>
      </c>
      <c r="C6" s="95">
        <v>206.1528</v>
      </c>
      <c r="D6" s="97">
        <v>5</v>
      </c>
      <c r="E6" s="96">
        <v>15.617551420088411</v>
      </c>
      <c r="F6" s="22">
        <v>10</v>
      </c>
      <c r="G6" s="95">
        <v>34.29853061534373</v>
      </c>
      <c r="H6" s="22">
        <v>6</v>
      </c>
      <c r="I6" s="98">
        <v>11.805361069673467</v>
      </c>
      <c r="J6" s="22">
        <v>4</v>
      </c>
      <c r="K6" s="55">
        <v>112.58310999999999</v>
      </c>
      <c r="L6" s="22">
        <v>2</v>
      </c>
      <c r="M6" s="23">
        <v>16.745665011415497</v>
      </c>
      <c r="N6" s="25">
        <v>7</v>
      </c>
    </row>
    <row r="7" spans="1:14" s="80" customFormat="1" ht="13.5" customHeight="1">
      <c r="A7" s="76"/>
      <c r="B7" s="16" t="s">
        <v>189</v>
      </c>
      <c r="C7" s="95">
        <v>263.1024</v>
      </c>
      <c r="D7" s="97">
        <v>2</v>
      </c>
      <c r="E7" s="96">
        <v>5.995905235448962</v>
      </c>
      <c r="F7" s="22">
        <v>12</v>
      </c>
      <c r="G7" s="95">
        <v>78.61677731778843</v>
      </c>
      <c r="H7" s="22">
        <v>1</v>
      </c>
      <c r="I7" s="98">
        <v>12.15577211870172</v>
      </c>
      <c r="J7" s="22">
        <v>3</v>
      </c>
      <c r="K7" s="55">
        <v>29.261419999999994</v>
      </c>
      <c r="L7" s="22">
        <v>4</v>
      </c>
      <c r="M7" s="23">
        <v>14.085659122666925</v>
      </c>
      <c r="N7" s="25">
        <v>9</v>
      </c>
    </row>
    <row r="8" spans="1:14" s="80" customFormat="1" ht="13.5" customHeight="1">
      <c r="A8" s="81">
        <v>12</v>
      </c>
      <c r="B8" s="16" t="s">
        <v>190</v>
      </c>
      <c r="C8" s="95">
        <v>101.2474</v>
      </c>
      <c r="D8" s="97">
        <v>11</v>
      </c>
      <c r="E8" s="96">
        <v>20.321197514842968</v>
      </c>
      <c r="F8" s="22">
        <v>1</v>
      </c>
      <c r="G8" s="95">
        <v>14.209738822780869</v>
      </c>
      <c r="H8" s="22">
        <v>12</v>
      </c>
      <c r="I8" s="98">
        <v>11.351641176108629</v>
      </c>
      <c r="J8" s="22">
        <v>6</v>
      </c>
      <c r="K8" s="55">
        <v>5.857589999999999</v>
      </c>
      <c r="L8" s="22">
        <v>11</v>
      </c>
      <c r="M8" s="23">
        <v>18.287358642972535</v>
      </c>
      <c r="N8" s="25">
        <v>6</v>
      </c>
    </row>
    <row r="9" spans="1:14" s="80" customFormat="1" ht="13.5" customHeight="1">
      <c r="A9" s="76"/>
      <c r="B9" s="16" t="s">
        <v>191</v>
      </c>
      <c r="C9" s="95">
        <v>96.0766</v>
      </c>
      <c r="D9" s="97">
        <v>12</v>
      </c>
      <c r="E9" s="96">
        <v>15.731235770986665</v>
      </c>
      <c r="F9" s="22">
        <v>9</v>
      </c>
      <c r="G9" s="95">
        <v>19.10403182399072</v>
      </c>
      <c r="H9" s="22">
        <v>9</v>
      </c>
      <c r="I9" s="98">
        <v>12.845764268229871</v>
      </c>
      <c r="J9" s="22">
        <v>2</v>
      </c>
      <c r="K9" s="55">
        <v>8.917850000000001</v>
      </c>
      <c r="L9" s="22">
        <v>10</v>
      </c>
      <c r="M9" s="23">
        <v>23.002113056815347</v>
      </c>
      <c r="N9" s="25">
        <v>3</v>
      </c>
    </row>
    <row r="10" spans="2:14" s="80" customFormat="1" ht="13.5" customHeight="1">
      <c r="B10" s="16" t="s">
        <v>192</v>
      </c>
      <c r="C10" s="95">
        <v>166.7507</v>
      </c>
      <c r="D10" s="97">
        <v>7</v>
      </c>
      <c r="E10" s="96">
        <v>16.26658578590304</v>
      </c>
      <c r="F10" s="22">
        <v>7</v>
      </c>
      <c r="G10" s="95">
        <v>32.44449077706629</v>
      </c>
      <c r="H10" s="22">
        <v>7</v>
      </c>
      <c r="I10" s="98">
        <v>12.895914481929566</v>
      </c>
      <c r="J10" s="22">
        <v>1</v>
      </c>
      <c r="K10" s="55">
        <v>12.644039999999999</v>
      </c>
      <c r="L10" s="22">
        <v>9</v>
      </c>
      <c r="M10" s="23">
        <v>22.919374516961625</v>
      </c>
      <c r="N10" s="25">
        <v>4</v>
      </c>
    </row>
    <row r="11" spans="2:14" s="80" customFormat="1" ht="13.5" customHeight="1">
      <c r="B11" s="16" t="s">
        <v>193</v>
      </c>
      <c r="C11" s="95">
        <v>286.3383</v>
      </c>
      <c r="D11" s="97">
        <v>1</v>
      </c>
      <c r="E11" s="96">
        <v>16.927850914267374</v>
      </c>
      <c r="F11" s="22">
        <v>5</v>
      </c>
      <c r="G11" s="95">
        <v>42.73999446786717</v>
      </c>
      <c r="H11" s="22">
        <v>4</v>
      </c>
      <c r="I11" s="98">
        <v>10.310452646811584</v>
      </c>
      <c r="J11" s="22">
        <v>11</v>
      </c>
      <c r="K11" s="55">
        <v>19.17684</v>
      </c>
      <c r="L11" s="22">
        <v>6</v>
      </c>
      <c r="M11" s="23">
        <v>14.786905911302611</v>
      </c>
      <c r="N11" s="25">
        <v>8</v>
      </c>
    </row>
    <row r="12" spans="2:14" s="80" customFormat="1" ht="13.5" customHeight="1">
      <c r="B12" s="16" t="s">
        <v>194</v>
      </c>
      <c r="C12" s="95">
        <v>251.6905</v>
      </c>
      <c r="D12" s="97">
        <v>3</v>
      </c>
      <c r="E12" s="96">
        <v>16.51938776171557</v>
      </c>
      <c r="F12" s="22">
        <v>6</v>
      </c>
      <c r="G12" s="95">
        <v>40.31970881956296</v>
      </c>
      <c r="H12" s="22">
        <v>5</v>
      </c>
      <c r="I12" s="98">
        <v>11.173297093930444</v>
      </c>
      <c r="J12" s="22">
        <v>9</v>
      </c>
      <c r="K12" s="55">
        <v>16.89981</v>
      </c>
      <c r="L12" s="22">
        <v>7</v>
      </c>
      <c r="M12" s="23">
        <v>19.213310280464782</v>
      </c>
      <c r="N12" s="25">
        <v>5</v>
      </c>
    </row>
    <row r="13" spans="2:14" s="80" customFormat="1" ht="13.5" customHeight="1">
      <c r="B13" s="16" t="s">
        <v>204</v>
      </c>
      <c r="C13" s="95">
        <v>250.6742</v>
      </c>
      <c r="D13" s="97">
        <v>4</v>
      </c>
      <c r="E13" s="96">
        <v>17.251934247964485</v>
      </c>
      <c r="F13" s="22">
        <v>4</v>
      </c>
      <c r="G13" s="95">
        <v>43.71056708458938</v>
      </c>
      <c r="H13" s="22">
        <v>3</v>
      </c>
      <c r="I13" s="98">
        <v>7.880071999547297</v>
      </c>
      <c r="J13" s="22">
        <v>12</v>
      </c>
      <c r="K13" s="55">
        <v>33.42116</v>
      </c>
      <c r="L13" s="22">
        <v>3</v>
      </c>
      <c r="M13" s="23">
        <v>6.680141137205325</v>
      </c>
      <c r="N13" s="25">
        <v>11</v>
      </c>
    </row>
    <row r="14" spans="2:14" s="80" customFormat="1" ht="13.5" customHeight="1">
      <c r="B14" s="16" t="s">
        <v>196</v>
      </c>
      <c r="C14" s="95">
        <v>141.9509</v>
      </c>
      <c r="D14" s="97">
        <v>8</v>
      </c>
      <c r="E14" s="96">
        <v>19.49724766626175</v>
      </c>
      <c r="F14" s="22">
        <v>2</v>
      </c>
      <c r="G14" s="95">
        <v>19.91990263177963</v>
      </c>
      <c r="H14" s="22">
        <v>8</v>
      </c>
      <c r="I14" s="98">
        <v>11.32635285249819</v>
      </c>
      <c r="J14" s="22">
        <v>7</v>
      </c>
      <c r="K14" s="55">
        <v>21.40535</v>
      </c>
      <c r="L14" s="22">
        <v>5</v>
      </c>
      <c r="M14" s="23">
        <v>9.832475502960875</v>
      </c>
      <c r="N14" s="25">
        <v>10</v>
      </c>
    </row>
    <row r="15" spans="2:14" s="80" customFormat="1" ht="13.5" customHeight="1">
      <c r="B15" s="16" t="s">
        <v>197</v>
      </c>
      <c r="C15" s="95">
        <v>112.0899</v>
      </c>
      <c r="D15" s="97">
        <v>10</v>
      </c>
      <c r="E15" s="96">
        <v>14.709873510991034</v>
      </c>
      <c r="F15" s="22">
        <v>11</v>
      </c>
      <c r="G15" s="95">
        <v>18.717602924230835</v>
      </c>
      <c r="H15" s="22">
        <v>11</v>
      </c>
      <c r="I15" s="98">
        <v>10.867291821665816</v>
      </c>
      <c r="J15" s="22">
        <v>10</v>
      </c>
      <c r="K15" s="55">
        <v>3.6516899999999994</v>
      </c>
      <c r="L15" s="22">
        <v>12</v>
      </c>
      <c r="M15" s="23">
        <v>2.147174909718501</v>
      </c>
      <c r="N15" s="25">
        <v>12</v>
      </c>
    </row>
    <row r="16" spans="2:14" s="84" customFormat="1" ht="13.5" customHeight="1">
      <c r="B16" s="18" t="s">
        <v>198</v>
      </c>
      <c r="C16" s="99">
        <v>121.2995</v>
      </c>
      <c r="D16" s="101">
        <v>9</v>
      </c>
      <c r="E16" s="100">
        <v>15.919114309332338</v>
      </c>
      <c r="F16" s="26">
        <v>8</v>
      </c>
      <c r="G16" s="99">
        <v>18.973208185</v>
      </c>
      <c r="H16" s="26">
        <v>10</v>
      </c>
      <c r="I16" s="102">
        <v>11.297829941973035</v>
      </c>
      <c r="J16" s="26">
        <v>7</v>
      </c>
      <c r="K16" s="62">
        <v>15.980010000000004</v>
      </c>
      <c r="L16" s="26">
        <v>8</v>
      </c>
      <c r="M16" s="27">
        <v>27.81666398715757</v>
      </c>
      <c r="N16" s="4">
        <v>2</v>
      </c>
    </row>
    <row r="17" ht="12.75">
      <c r="G17" s="74"/>
    </row>
  </sheetData>
  <sheetProtection/>
  <mergeCells count="5">
    <mergeCell ref="B1:N1"/>
    <mergeCell ref="B2:B3"/>
    <mergeCell ref="C2:F2"/>
    <mergeCell ref="G2:J2"/>
    <mergeCell ref="K2:N2"/>
  </mergeCells>
  <printOptions/>
  <pageMargins left="0.5905511811023623" right="2.1653543307086616" top="1.535433070866142" bottom="1.535433070866142" header="0.5118110236220472" footer="0.5118110236220472"/>
  <pageSetup horizontalDpi="600" verticalDpi="600" orientation="landscape" paperSize="34" r:id="rId1"/>
</worksheet>
</file>

<file path=xl/worksheets/sheet14.xml><?xml version="1.0" encoding="utf-8"?>
<worksheet xmlns="http://schemas.openxmlformats.org/spreadsheetml/2006/main" xmlns:r="http://schemas.openxmlformats.org/officeDocument/2006/relationships">
  <dimension ref="A1:N16"/>
  <sheetViews>
    <sheetView workbookViewId="0" topLeftCell="A1">
      <selection activeCell="A8" sqref="A8"/>
    </sheetView>
  </sheetViews>
  <sheetFormatPr defaultColWidth="9.00390625" defaultRowHeight="14.25"/>
  <cols>
    <col min="1" max="1" width="2.625" style="74" customWidth="1"/>
    <col min="2" max="2" width="7.00390625" style="76" bestFit="1" customWidth="1"/>
    <col min="3" max="3" width="7.125" style="77" customWidth="1"/>
    <col min="4" max="4" width="4.125" style="76" customWidth="1"/>
    <col min="5" max="5" width="7.125" style="77" customWidth="1"/>
    <col min="6" max="6" width="4.125" style="76" customWidth="1"/>
    <col min="7" max="7" width="7.125" style="77" customWidth="1"/>
    <col min="8" max="8" width="4.125" style="76" customWidth="1"/>
    <col min="9" max="9" width="7.125" style="77" customWidth="1"/>
    <col min="10" max="10" width="4.125" style="76" customWidth="1"/>
    <col min="11" max="11" width="7.125" style="77" customWidth="1"/>
    <col min="12" max="12" width="4.125" style="77" customWidth="1"/>
    <col min="13" max="13" width="7.125" style="74" customWidth="1"/>
    <col min="14" max="14" width="4.125" style="74" customWidth="1"/>
    <col min="15" max="16384" width="9.00390625" style="74" customWidth="1"/>
  </cols>
  <sheetData>
    <row r="1" spans="2:14" ht="27" customHeight="1">
      <c r="B1" s="171" t="s">
        <v>209</v>
      </c>
      <c r="C1" s="171"/>
      <c r="D1" s="171"/>
      <c r="E1" s="171"/>
      <c r="F1" s="171"/>
      <c r="G1" s="171"/>
      <c r="H1" s="171"/>
      <c r="I1" s="171"/>
      <c r="J1" s="171"/>
      <c r="K1" s="171"/>
      <c r="L1" s="171"/>
      <c r="M1" s="171"/>
      <c r="N1" s="171"/>
    </row>
    <row r="2" spans="2:14" s="83" customFormat="1" ht="25.5" customHeight="1">
      <c r="B2" s="172"/>
      <c r="C2" s="173" t="s">
        <v>242</v>
      </c>
      <c r="D2" s="173"/>
      <c r="E2" s="173"/>
      <c r="F2" s="174"/>
      <c r="G2" s="173" t="s">
        <v>206</v>
      </c>
      <c r="H2" s="173"/>
      <c r="I2" s="173"/>
      <c r="J2" s="174"/>
      <c r="K2" s="168" t="s">
        <v>182</v>
      </c>
      <c r="L2" s="170"/>
      <c r="M2" s="170"/>
      <c r="N2" s="170"/>
    </row>
    <row r="3" spans="2:14" s="83" customFormat="1" ht="25.5" customHeight="1">
      <c r="B3" s="172"/>
      <c r="C3" s="72" t="s">
        <v>50</v>
      </c>
      <c r="D3" s="72" t="s">
        <v>183</v>
      </c>
      <c r="E3" s="72" t="s">
        <v>52</v>
      </c>
      <c r="F3" s="72" t="s">
        <v>183</v>
      </c>
      <c r="G3" s="72" t="s">
        <v>50</v>
      </c>
      <c r="H3" s="72" t="s">
        <v>183</v>
      </c>
      <c r="I3" s="72" t="s">
        <v>52</v>
      </c>
      <c r="J3" s="73" t="s">
        <v>185</v>
      </c>
      <c r="K3" s="6" t="s">
        <v>50</v>
      </c>
      <c r="L3" s="6" t="s">
        <v>185</v>
      </c>
      <c r="M3" s="6" t="s">
        <v>52</v>
      </c>
      <c r="N3" s="38" t="s">
        <v>185</v>
      </c>
    </row>
    <row r="4" spans="2:14" s="83" customFormat="1" ht="13.5" customHeight="1">
      <c r="B4" s="33" t="s">
        <v>203</v>
      </c>
      <c r="C4" s="142">
        <v>118.7</v>
      </c>
      <c r="D4" s="35" t="s">
        <v>257</v>
      </c>
      <c r="E4" s="88">
        <v>11.3</v>
      </c>
      <c r="F4" s="35" t="s">
        <v>257</v>
      </c>
      <c r="G4" s="87">
        <v>79.21</v>
      </c>
      <c r="H4" s="35" t="s">
        <v>257</v>
      </c>
      <c r="I4" s="88">
        <v>7.9</v>
      </c>
      <c r="J4" s="35" t="s">
        <v>257</v>
      </c>
      <c r="K4" s="136">
        <v>86.746</v>
      </c>
      <c r="L4" s="89" t="s">
        <v>257</v>
      </c>
      <c r="M4" s="88">
        <v>7.907127174568817</v>
      </c>
      <c r="N4" s="90" t="s">
        <v>257</v>
      </c>
    </row>
    <row r="5" spans="2:14" s="80" customFormat="1" ht="13.5" customHeight="1">
      <c r="B5" s="16" t="s">
        <v>187</v>
      </c>
      <c r="C5" s="143">
        <v>7.77</v>
      </c>
      <c r="D5" s="22">
        <v>5</v>
      </c>
      <c r="E5" s="23">
        <v>2.5</v>
      </c>
      <c r="F5" s="22">
        <v>12</v>
      </c>
      <c r="G5" s="55">
        <v>5.67</v>
      </c>
      <c r="H5" s="22">
        <v>5</v>
      </c>
      <c r="I5" s="23">
        <v>0.3</v>
      </c>
      <c r="J5" s="22">
        <v>12</v>
      </c>
      <c r="K5" s="175">
        <v>28.37</v>
      </c>
      <c r="L5" s="176" t="s">
        <v>78</v>
      </c>
      <c r="M5" s="177">
        <v>1.8</v>
      </c>
      <c r="N5" s="178" t="s">
        <v>78</v>
      </c>
    </row>
    <row r="6" spans="2:14" s="80" customFormat="1" ht="13.5" customHeight="1">
      <c r="B6" s="16" t="s">
        <v>188</v>
      </c>
      <c r="C6" s="143">
        <v>4.5</v>
      </c>
      <c r="D6" s="22">
        <v>9</v>
      </c>
      <c r="E6" s="23">
        <v>11.5</v>
      </c>
      <c r="F6" s="22">
        <v>3</v>
      </c>
      <c r="G6" s="55">
        <v>3.03</v>
      </c>
      <c r="H6" s="22">
        <v>9</v>
      </c>
      <c r="I6" s="23">
        <v>6.3</v>
      </c>
      <c r="J6" s="22">
        <v>5</v>
      </c>
      <c r="K6" s="175"/>
      <c r="L6" s="176"/>
      <c r="M6" s="177"/>
      <c r="N6" s="178"/>
    </row>
    <row r="7" spans="1:14" s="80" customFormat="1" ht="13.5" customHeight="1">
      <c r="A7" s="76"/>
      <c r="B7" s="16" t="s">
        <v>189</v>
      </c>
      <c r="C7" s="143">
        <v>20.09</v>
      </c>
      <c r="D7" s="22">
        <v>1</v>
      </c>
      <c r="E7" s="23">
        <v>7.2</v>
      </c>
      <c r="F7" s="22">
        <v>8</v>
      </c>
      <c r="G7" s="55">
        <v>14.06</v>
      </c>
      <c r="H7" s="22">
        <v>1</v>
      </c>
      <c r="I7" s="23">
        <v>3.9</v>
      </c>
      <c r="J7" s="22">
        <v>10</v>
      </c>
      <c r="K7" s="133">
        <v>16.0615</v>
      </c>
      <c r="L7" s="22">
        <v>1</v>
      </c>
      <c r="M7" s="23">
        <v>3.443723111008064</v>
      </c>
      <c r="N7" s="25">
        <v>9</v>
      </c>
    </row>
    <row r="8" spans="1:14" s="80" customFormat="1" ht="13.5" customHeight="1">
      <c r="A8" s="81">
        <v>13</v>
      </c>
      <c r="B8" s="16" t="s">
        <v>190</v>
      </c>
      <c r="C8" s="143">
        <v>3.62</v>
      </c>
      <c r="D8" s="22">
        <v>10</v>
      </c>
      <c r="E8" s="23">
        <v>6</v>
      </c>
      <c r="F8" s="22">
        <v>11</v>
      </c>
      <c r="G8" s="55">
        <v>2.34</v>
      </c>
      <c r="H8" s="22">
        <v>10</v>
      </c>
      <c r="I8" s="23">
        <v>9.3</v>
      </c>
      <c r="J8" s="22">
        <v>3</v>
      </c>
      <c r="K8" s="133">
        <v>1.6922</v>
      </c>
      <c r="L8" s="22">
        <v>9</v>
      </c>
      <c r="M8" s="23">
        <v>2.414815711432549</v>
      </c>
      <c r="N8" s="25">
        <v>10</v>
      </c>
    </row>
    <row r="9" spans="1:14" s="80" customFormat="1" ht="13.5" customHeight="1">
      <c r="A9" s="76"/>
      <c r="B9" s="16" t="s">
        <v>191</v>
      </c>
      <c r="C9" s="143">
        <v>5.05</v>
      </c>
      <c r="D9" s="22">
        <v>8</v>
      </c>
      <c r="E9" s="23">
        <v>27.8</v>
      </c>
      <c r="F9" s="22">
        <v>1</v>
      </c>
      <c r="G9" s="55">
        <v>3.04</v>
      </c>
      <c r="H9" s="22">
        <v>8</v>
      </c>
      <c r="I9" s="23">
        <v>12.4</v>
      </c>
      <c r="J9" s="22">
        <v>1</v>
      </c>
      <c r="K9" s="133">
        <v>4.4695</v>
      </c>
      <c r="L9" s="22">
        <v>6</v>
      </c>
      <c r="M9" s="23">
        <v>27.985224213962546</v>
      </c>
      <c r="N9" s="25">
        <v>1</v>
      </c>
    </row>
    <row r="10" spans="2:14" s="80" customFormat="1" ht="13.5" customHeight="1">
      <c r="B10" s="16" t="s">
        <v>192</v>
      </c>
      <c r="C10" s="143">
        <v>6.66</v>
      </c>
      <c r="D10" s="22">
        <v>6</v>
      </c>
      <c r="E10" s="23">
        <v>10.9</v>
      </c>
      <c r="F10" s="22">
        <v>4</v>
      </c>
      <c r="G10" s="55">
        <v>4.88</v>
      </c>
      <c r="H10" s="22">
        <v>6</v>
      </c>
      <c r="I10" s="23">
        <v>5.8</v>
      </c>
      <c r="J10" s="22">
        <v>7</v>
      </c>
      <c r="K10" s="133">
        <v>2.0502</v>
      </c>
      <c r="L10" s="22">
        <v>8</v>
      </c>
      <c r="M10" s="23">
        <v>17.167676305863527</v>
      </c>
      <c r="N10" s="25">
        <v>5</v>
      </c>
    </row>
    <row r="11" spans="2:14" s="80" customFormat="1" ht="13.5" customHeight="1">
      <c r="B11" s="16" t="s">
        <v>193</v>
      </c>
      <c r="C11" s="143">
        <v>8.29</v>
      </c>
      <c r="D11" s="22">
        <v>4</v>
      </c>
      <c r="E11" s="23">
        <v>10.3</v>
      </c>
      <c r="F11" s="22">
        <v>5</v>
      </c>
      <c r="G11" s="55">
        <v>5.75</v>
      </c>
      <c r="H11" s="22">
        <v>4</v>
      </c>
      <c r="I11" s="23">
        <v>6.2</v>
      </c>
      <c r="J11" s="22">
        <v>6</v>
      </c>
      <c r="K11" s="133">
        <v>9.9145</v>
      </c>
      <c r="L11" s="22">
        <v>2</v>
      </c>
      <c r="M11" s="23">
        <v>18.063494331713823</v>
      </c>
      <c r="N11" s="25">
        <v>4</v>
      </c>
    </row>
    <row r="12" spans="2:14" s="80" customFormat="1" ht="13.5" customHeight="1">
      <c r="B12" s="16" t="s">
        <v>194</v>
      </c>
      <c r="C12" s="143">
        <v>9.27</v>
      </c>
      <c r="D12" s="22">
        <v>3</v>
      </c>
      <c r="E12" s="23">
        <v>8.4</v>
      </c>
      <c r="F12" s="22">
        <v>6</v>
      </c>
      <c r="G12" s="55">
        <v>6.07</v>
      </c>
      <c r="H12" s="22">
        <v>3</v>
      </c>
      <c r="I12" s="23">
        <v>4</v>
      </c>
      <c r="J12" s="22">
        <v>9</v>
      </c>
      <c r="K12" s="133">
        <v>8.2402</v>
      </c>
      <c r="L12" s="22">
        <v>3</v>
      </c>
      <c r="M12" s="23">
        <v>6.950303061767493</v>
      </c>
      <c r="N12" s="25">
        <v>8</v>
      </c>
    </row>
    <row r="13" spans="2:14" s="80" customFormat="1" ht="13.5" customHeight="1">
      <c r="B13" s="16" t="s">
        <v>204</v>
      </c>
      <c r="C13" s="143">
        <v>10.7</v>
      </c>
      <c r="D13" s="22">
        <v>2</v>
      </c>
      <c r="E13" s="59">
        <v>6.6</v>
      </c>
      <c r="F13" s="22">
        <v>9</v>
      </c>
      <c r="G13" s="55">
        <v>7.62</v>
      </c>
      <c r="H13" s="22">
        <v>2</v>
      </c>
      <c r="I13" s="23">
        <v>7.6</v>
      </c>
      <c r="J13" s="22">
        <v>4</v>
      </c>
      <c r="K13" s="133">
        <v>7.2756</v>
      </c>
      <c r="L13" s="22">
        <v>4</v>
      </c>
      <c r="M13" s="23">
        <v>8.46477235457229</v>
      </c>
      <c r="N13" s="25">
        <v>7</v>
      </c>
    </row>
    <row r="14" spans="2:14" s="80" customFormat="1" ht="13.5" customHeight="1">
      <c r="B14" s="16" t="s">
        <v>196</v>
      </c>
      <c r="C14" s="143">
        <v>6.46</v>
      </c>
      <c r="D14" s="22">
        <v>7</v>
      </c>
      <c r="E14" s="23">
        <v>7.9</v>
      </c>
      <c r="F14" s="22">
        <v>7</v>
      </c>
      <c r="G14" s="55">
        <v>4.75</v>
      </c>
      <c r="H14" s="22">
        <v>7</v>
      </c>
      <c r="I14" s="23">
        <v>3.7</v>
      </c>
      <c r="J14" s="22">
        <v>11</v>
      </c>
      <c r="K14" s="133">
        <v>4.695</v>
      </c>
      <c r="L14" s="22">
        <v>5</v>
      </c>
      <c r="M14" s="23">
        <v>23.97348894932798</v>
      </c>
      <c r="N14" s="25">
        <v>2</v>
      </c>
    </row>
    <row r="15" spans="2:14" s="80" customFormat="1" ht="13.5" customHeight="1">
      <c r="B15" s="16" t="s">
        <v>197</v>
      </c>
      <c r="C15" s="143">
        <v>2.98</v>
      </c>
      <c r="D15" s="22">
        <v>12</v>
      </c>
      <c r="E15" s="23">
        <v>6.2</v>
      </c>
      <c r="F15" s="22">
        <v>10</v>
      </c>
      <c r="G15" s="55">
        <v>2.11</v>
      </c>
      <c r="H15" s="22">
        <v>12</v>
      </c>
      <c r="I15" s="23">
        <v>4.5</v>
      </c>
      <c r="J15" s="22">
        <v>8</v>
      </c>
      <c r="K15" s="133">
        <v>2.3417</v>
      </c>
      <c r="L15" s="22">
        <v>7</v>
      </c>
      <c r="M15" s="23">
        <v>9.073547906283478</v>
      </c>
      <c r="N15" s="25">
        <v>6</v>
      </c>
    </row>
    <row r="16" spans="2:14" s="84" customFormat="1" ht="13.5" customHeight="1">
      <c r="B16" s="18" t="s">
        <v>198</v>
      </c>
      <c r="C16" s="144">
        <v>3.26</v>
      </c>
      <c r="D16" s="26">
        <v>11</v>
      </c>
      <c r="E16" s="27">
        <v>13.1</v>
      </c>
      <c r="F16" s="26">
        <v>2</v>
      </c>
      <c r="G16" s="62">
        <v>2.34</v>
      </c>
      <c r="H16" s="26">
        <v>10</v>
      </c>
      <c r="I16" s="27">
        <v>11.6</v>
      </c>
      <c r="J16" s="26">
        <v>2</v>
      </c>
      <c r="K16" s="141">
        <v>1.6341</v>
      </c>
      <c r="L16" s="26">
        <v>10</v>
      </c>
      <c r="M16" s="27">
        <v>19.54788206891506</v>
      </c>
      <c r="N16" s="4">
        <v>3</v>
      </c>
    </row>
  </sheetData>
  <sheetProtection/>
  <mergeCells count="9">
    <mergeCell ref="K5:K6"/>
    <mergeCell ref="L5:L6"/>
    <mergeCell ref="M5:M6"/>
    <mergeCell ref="N5:N6"/>
    <mergeCell ref="B1:N1"/>
    <mergeCell ref="B2:B3"/>
    <mergeCell ref="G2:J2"/>
    <mergeCell ref="K2:N2"/>
    <mergeCell ref="C2:F2"/>
  </mergeCells>
  <printOptions/>
  <pageMargins left="0.5905511811023623" right="2.1653543307086616" top="1.535433070866142" bottom="1.535433070866142" header="0.5118110236220472" footer="0.5118110236220472"/>
  <pageSetup horizontalDpi="600" verticalDpi="600" orientation="landscape" paperSize="34" r:id="rId1"/>
</worksheet>
</file>

<file path=xl/worksheets/sheet15.xml><?xml version="1.0" encoding="utf-8"?>
<worksheet xmlns="http://schemas.openxmlformats.org/spreadsheetml/2006/main" xmlns:r="http://schemas.openxmlformats.org/officeDocument/2006/relationships">
  <dimension ref="A1:N16"/>
  <sheetViews>
    <sheetView zoomScalePageLayoutView="0" workbookViewId="0" topLeftCell="A1">
      <selection activeCell="A8" sqref="A8"/>
    </sheetView>
  </sheetViews>
  <sheetFormatPr defaultColWidth="9.00390625" defaultRowHeight="14.25"/>
  <cols>
    <col min="1" max="1" width="2.75390625" style="74" customWidth="1"/>
    <col min="2" max="2" width="7.00390625" style="76" customWidth="1"/>
    <col min="3" max="3" width="7.125" style="77" customWidth="1"/>
    <col min="4" max="4" width="4.125" style="76" customWidth="1"/>
    <col min="5" max="5" width="7.125" style="77" customWidth="1"/>
    <col min="6" max="6" width="4.125" style="76" customWidth="1"/>
    <col min="7" max="7" width="7.75390625" style="77" customWidth="1"/>
    <col min="8" max="8" width="4.125" style="76" customWidth="1"/>
    <col min="9" max="9" width="7.125" style="77" customWidth="1"/>
    <col min="10" max="10" width="4.125" style="76" customWidth="1"/>
    <col min="11" max="11" width="7.75390625" style="77" customWidth="1"/>
    <col min="12" max="12" width="4.125" style="74" customWidth="1"/>
    <col min="13" max="13" width="7.125" style="77" customWidth="1"/>
    <col min="14" max="14" width="4.125" style="74" customWidth="1"/>
    <col min="15" max="16384" width="9.00390625" style="74" customWidth="1"/>
  </cols>
  <sheetData>
    <row r="1" spans="2:14" ht="27" customHeight="1">
      <c r="B1" s="165" t="s">
        <v>205</v>
      </c>
      <c r="C1" s="165"/>
      <c r="D1" s="165"/>
      <c r="E1" s="165"/>
      <c r="F1" s="165"/>
      <c r="G1" s="165"/>
      <c r="H1" s="165"/>
      <c r="I1" s="165"/>
      <c r="J1" s="165"/>
      <c r="K1" s="165"/>
      <c r="L1" s="165"/>
      <c r="M1" s="165"/>
      <c r="N1" s="165"/>
    </row>
    <row r="2" spans="2:14" s="83" customFormat="1" ht="25.5" customHeight="1">
      <c r="B2" s="172"/>
      <c r="C2" s="168" t="s">
        <v>243</v>
      </c>
      <c r="D2" s="170"/>
      <c r="E2" s="170"/>
      <c r="F2" s="169"/>
      <c r="G2" s="173" t="s">
        <v>207</v>
      </c>
      <c r="H2" s="173"/>
      <c r="I2" s="173"/>
      <c r="J2" s="174"/>
      <c r="K2" s="174" t="s">
        <v>208</v>
      </c>
      <c r="L2" s="181"/>
      <c r="M2" s="181"/>
      <c r="N2" s="181"/>
    </row>
    <row r="3" spans="2:14" s="83" customFormat="1" ht="25.5" customHeight="1">
      <c r="B3" s="172"/>
      <c r="C3" s="72" t="s">
        <v>50</v>
      </c>
      <c r="D3" s="72" t="s">
        <v>183</v>
      </c>
      <c r="E3" s="72" t="s">
        <v>52</v>
      </c>
      <c r="F3" s="73" t="s">
        <v>185</v>
      </c>
      <c r="G3" s="72" t="s">
        <v>50</v>
      </c>
      <c r="H3" s="72" t="s">
        <v>183</v>
      </c>
      <c r="I3" s="72" t="s">
        <v>52</v>
      </c>
      <c r="J3" s="73" t="s">
        <v>185</v>
      </c>
      <c r="K3" s="72" t="s">
        <v>50</v>
      </c>
      <c r="L3" s="72" t="s">
        <v>51</v>
      </c>
      <c r="M3" s="72" t="s">
        <v>52</v>
      </c>
      <c r="N3" s="73" t="s">
        <v>51</v>
      </c>
    </row>
    <row r="4" spans="2:14" s="83" customFormat="1" ht="13.5" customHeight="1">
      <c r="B4" s="33" t="s">
        <v>203</v>
      </c>
      <c r="C4" s="146">
        <v>13277</v>
      </c>
      <c r="D4" s="35" t="s">
        <v>257</v>
      </c>
      <c r="E4" s="88">
        <v>7.2</v>
      </c>
      <c r="F4" s="35" t="s">
        <v>257</v>
      </c>
      <c r="G4" s="87">
        <v>1645.14</v>
      </c>
      <c r="H4" s="35" t="s">
        <v>257</v>
      </c>
      <c r="I4" s="88">
        <v>10.6</v>
      </c>
      <c r="J4" s="35" t="s">
        <v>257</v>
      </c>
      <c r="K4" s="87">
        <v>1307.62</v>
      </c>
      <c r="L4" s="35" t="s">
        <v>257</v>
      </c>
      <c r="M4" s="88">
        <v>6</v>
      </c>
      <c r="N4" s="103" t="s">
        <v>257</v>
      </c>
    </row>
    <row r="5" spans="2:14" s="80" customFormat="1" ht="13.5" customHeight="1">
      <c r="B5" s="16" t="s">
        <v>187</v>
      </c>
      <c r="C5" s="147">
        <v>1262</v>
      </c>
      <c r="D5" s="22">
        <v>4</v>
      </c>
      <c r="E5" s="23">
        <v>2.1</v>
      </c>
      <c r="F5" s="22">
        <v>5</v>
      </c>
      <c r="G5" s="179">
        <v>519.41</v>
      </c>
      <c r="H5" s="176" t="s">
        <v>78</v>
      </c>
      <c r="I5" s="177">
        <v>16.9</v>
      </c>
      <c r="J5" s="176" t="s">
        <v>78</v>
      </c>
      <c r="K5" s="179">
        <v>491.87</v>
      </c>
      <c r="L5" s="176" t="s">
        <v>78</v>
      </c>
      <c r="M5" s="177">
        <v>9.4</v>
      </c>
      <c r="N5" s="180" t="s">
        <v>78</v>
      </c>
    </row>
    <row r="6" spans="2:14" s="80" customFormat="1" ht="13.5" customHeight="1">
      <c r="B6" s="16" t="s">
        <v>188</v>
      </c>
      <c r="C6" s="147">
        <v>913</v>
      </c>
      <c r="D6" s="22">
        <v>9</v>
      </c>
      <c r="E6" s="23">
        <v>-24.1</v>
      </c>
      <c r="F6" s="22">
        <v>11</v>
      </c>
      <c r="G6" s="179"/>
      <c r="H6" s="176"/>
      <c r="I6" s="177"/>
      <c r="J6" s="176"/>
      <c r="K6" s="179"/>
      <c r="L6" s="176"/>
      <c r="M6" s="177"/>
      <c r="N6" s="180"/>
    </row>
    <row r="7" spans="1:14" s="80" customFormat="1" ht="13.5" customHeight="1">
      <c r="A7" s="76"/>
      <c r="B7" s="16" t="s">
        <v>189</v>
      </c>
      <c r="C7" s="147">
        <v>1259</v>
      </c>
      <c r="D7" s="22">
        <v>5</v>
      </c>
      <c r="E7" s="23">
        <v>-23</v>
      </c>
      <c r="F7" s="22">
        <v>10</v>
      </c>
      <c r="G7" s="55">
        <v>208.2</v>
      </c>
      <c r="H7" s="22">
        <v>1</v>
      </c>
      <c r="I7" s="23">
        <v>0.9</v>
      </c>
      <c r="J7" s="22">
        <v>9</v>
      </c>
      <c r="K7" s="55">
        <v>192.85</v>
      </c>
      <c r="L7" s="22">
        <v>1</v>
      </c>
      <c r="M7" s="23">
        <v>-2.8</v>
      </c>
      <c r="N7" s="25">
        <v>10</v>
      </c>
    </row>
    <row r="8" spans="1:14" s="80" customFormat="1" ht="13.5" customHeight="1">
      <c r="A8" s="81">
        <v>14</v>
      </c>
      <c r="B8" s="16" t="s">
        <v>190</v>
      </c>
      <c r="C8" s="147">
        <v>878</v>
      </c>
      <c r="D8" s="22">
        <v>10</v>
      </c>
      <c r="E8" s="23">
        <v>1.2</v>
      </c>
      <c r="F8" s="22">
        <v>9</v>
      </c>
      <c r="G8" s="55">
        <v>78.01</v>
      </c>
      <c r="H8" s="22">
        <v>7</v>
      </c>
      <c r="I8" s="23">
        <v>9.3</v>
      </c>
      <c r="J8" s="22">
        <v>7</v>
      </c>
      <c r="K8" s="55">
        <v>25.38</v>
      </c>
      <c r="L8" s="22">
        <v>10</v>
      </c>
      <c r="M8" s="23">
        <v>11.4</v>
      </c>
      <c r="N8" s="25">
        <v>5</v>
      </c>
    </row>
    <row r="9" spans="1:14" s="80" customFormat="1" ht="13.5" customHeight="1">
      <c r="A9" s="76"/>
      <c r="B9" s="16" t="s">
        <v>191</v>
      </c>
      <c r="C9" s="147">
        <v>941</v>
      </c>
      <c r="D9" s="22">
        <v>8</v>
      </c>
      <c r="E9" s="23">
        <v>3.4</v>
      </c>
      <c r="F9" s="22">
        <v>3</v>
      </c>
      <c r="G9" s="55">
        <v>60.26</v>
      </c>
      <c r="H9" s="22">
        <v>10</v>
      </c>
      <c r="I9" s="23">
        <v>8.9</v>
      </c>
      <c r="J9" s="22">
        <v>8</v>
      </c>
      <c r="K9" s="55">
        <v>30.52</v>
      </c>
      <c r="L9" s="22">
        <v>9</v>
      </c>
      <c r="M9" s="23">
        <v>16.8</v>
      </c>
      <c r="N9" s="25">
        <v>2</v>
      </c>
    </row>
    <row r="10" spans="2:14" s="80" customFormat="1" ht="13.5" customHeight="1">
      <c r="B10" s="16" t="s">
        <v>192</v>
      </c>
      <c r="C10" s="147">
        <v>942</v>
      </c>
      <c r="D10" s="22">
        <v>7</v>
      </c>
      <c r="E10" s="23">
        <v>2.8</v>
      </c>
      <c r="F10" s="22">
        <v>4</v>
      </c>
      <c r="G10" s="55">
        <v>137.67</v>
      </c>
      <c r="H10" s="22">
        <v>4</v>
      </c>
      <c r="I10" s="23">
        <v>13.1</v>
      </c>
      <c r="J10" s="22">
        <v>3</v>
      </c>
      <c r="K10" s="55">
        <v>72.55</v>
      </c>
      <c r="L10" s="22">
        <v>5</v>
      </c>
      <c r="M10" s="23">
        <v>12.2</v>
      </c>
      <c r="N10" s="25">
        <v>4</v>
      </c>
    </row>
    <row r="11" spans="2:14" s="80" customFormat="1" ht="13.5" customHeight="1">
      <c r="B11" s="16" t="s">
        <v>193</v>
      </c>
      <c r="C11" s="147">
        <v>1625</v>
      </c>
      <c r="D11" s="22">
        <v>1</v>
      </c>
      <c r="E11" s="23">
        <v>3.8</v>
      </c>
      <c r="F11" s="22">
        <v>1</v>
      </c>
      <c r="G11" s="55">
        <v>107.29</v>
      </c>
      <c r="H11" s="22">
        <v>5</v>
      </c>
      <c r="I11" s="23">
        <v>16.3</v>
      </c>
      <c r="J11" s="22">
        <v>1</v>
      </c>
      <c r="K11" s="55">
        <v>82.93</v>
      </c>
      <c r="L11" s="22">
        <v>4</v>
      </c>
      <c r="M11" s="23">
        <v>14.3</v>
      </c>
      <c r="N11" s="25">
        <v>3</v>
      </c>
    </row>
    <row r="12" spans="2:14" s="80" customFormat="1" ht="13.5" customHeight="1">
      <c r="B12" s="16" t="s">
        <v>194</v>
      </c>
      <c r="C12" s="147">
        <v>1463</v>
      </c>
      <c r="D12" s="22">
        <v>3</v>
      </c>
      <c r="E12" s="23">
        <v>1.9</v>
      </c>
      <c r="F12" s="22">
        <v>6</v>
      </c>
      <c r="G12" s="55">
        <v>142.3</v>
      </c>
      <c r="H12" s="22">
        <v>3</v>
      </c>
      <c r="I12" s="23">
        <v>13.6</v>
      </c>
      <c r="J12" s="22">
        <v>2</v>
      </c>
      <c r="K12" s="55">
        <v>108.73</v>
      </c>
      <c r="L12" s="22">
        <v>3</v>
      </c>
      <c r="M12" s="23">
        <v>-2</v>
      </c>
      <c r="N12" s="25">
        <v>9</v>
      </c>
    </row>
    <row r="13" spans="2:14" s="80" customFormat="1" ht="13.5" customHeight="1">
      <c r="B13" s="16" t="s">
        <v>204</v>
      </c>
      <c r="C13" s="147">
        <v>1590</v>
      </c>
      <c r="D13" s="22">
        <v>2</v>
      </c>
      <c r="E13" s="23">
        <v>1.4</v>
      </c>
      <c r="F13" s="22">
        <v>8</v>
      </c>
      <c r="G13" s="55">
        <v>168.11</v>
      </c>
      <c r="H13" s="22">
        <v>2</v>
      </c>
      <c r="I13" s="23">
        <v>-0.2</v>
      </c>
      <c r="J13" s="22">
        <v>10</v>
      </c>
      <c r="K13" s="55">
        <v>167.67</v>
      </c>
      <c r="L13" s="22">
        <v>2</v>
      </c>
      <c r="M13" s="23">
        <v>-0.6</v>
      </c>
      <c r="N13" s="25">
        <v>8</v>
      </c>
    </row>
    <row r="14" spans="2:14" s="80" customFormat="1" ht="13.5" customHeight="1">
      <c r="B14" s="16" t="s">
        <v>196</v>
      </c>
      <c r="C14" s="147">
        <v>990</v>
      </c>
      <c r="D14" s="22">
        <v>6</v>
      </c>
      <c r="E14" s="23">
        <v>3.6</v>
      </c>
      <c r="F14" s="22">
        <v>2</v>
      </c>
      <c r="G14" s="55">
        <v>82.84</v>
      </c>
      <c r="H14" s="22">
        <v>6</v>
      </c>
      <c r="I14" s="23">
        <v>10</v>
      </c>
      <c r="J14" s="22">
        <v>6</v>
      </c>
      <c r="K14" s="55">
        <v>56.91</v>
      </c>
      <c r="L14" s="22">
        <v>6</v>
      </c>
      <c r="M14" s="23">
        <v>5.7</v>
      </c>
      <c r="N14" s="25">
        <v>7</v>
      </c>
    </row>
    <row r="15" spans="2:14" s="80" customFormat="1" ht="13.5" customHeight="1">
      <c r="B15" s="16" t="s">
        <v>197</v>
      </c>
      <c r="C15" s="147">
        <v>582</v>
      </c>
      <c r="D15" s="22">
        <v>12</v>
      </c>
      <c r="E15" s="23">
        <v>-28.9</v>
      </c>
      <c r="F15" s="22">
        <v>12</v>
      </c>
      <c r="G15" s="55">
        <v>65.83</v>
      </c>
      <c r="H15" s="22">
        <v>9</v>
      </c>
      <c r="I15" s="23">
        <v>11.2</v>
      </c>
      <c r="J15" s="22">
        <v>5</v>
      </c>
      <c r="K15" s="55">
        <v>42.64</v>
      </c>
      <c r="L15" s="22">
        <v>7</v>
      </c>
      <c r="M15" s="23">
        <v>26</v>
      </c>
      <c r="N15" s="25">
        <v>1</v>
      </c>
    </row>
    <row r="16" spans="2:14" s="84" customFormat="1" ht="13.5" customHeight="1">
      <c r="B16" s="18" t="s">
        <v>198</v>
      </c>
      <c r="C16" s="148">
        <v>832</v>
      </c>
      <c r="D16" s="26">
        <v>11</v>
      </c>
      <c r="E16" s="27">
        <v>1.6</v>
      </c>
      <c r="F16" s="26">
        <v>7</v>
      </c>
      <c r="G16" s="62">
        <v>75.19</v>
      </c>
      <c r="H16" s="26">
        <v>8</v>
      </c>
      <c r="I16" s="27">
        <v>11.9</v>
      </c>
      <c r="J16" s="26">
        <v>4</v>
      </c>
      <c r="K16" s="62">
        <v>35.56</v>
      </c>
      <c r="L16" s="26">
        <v>8</v>
      </c>
      <c r="M16" s="27">
        <v>10.5</v>
      </c>
      <c r="N16" s="4">
        <v>6</v>
      </c>
    </row>
  </sheetData>
  <sheetProtection/>
  <mergeCells count="13">
    <mergeCell ref="B1:N1"/>
    <mergeCell ref="B2:B3"/>
    <mergeCell ref="C2:F2"/>
    <mergeCell ref="G2:J2"/>
    <mergeCell ref="K2:N2"/>
    <mergeCell ref="G5:G6"/>
    <mergeCell ref="H5:H6"/>
    <mergeCell ref="I5:I6"/>
    <mergeCell ref="J5:J6"/>
    <mergeCell ref="K5:K6"/>
    <mergeCell ref="L5:L6"/>
    <mergeCell ref="M5:M6"/>
    <mergeCell ref="N5:N6"/>
  </mergeCells>
  <printOptions/>
  <pageMargins left="0.5905511811023623" right="2.1653543307086616" top="1.535433070866142" bottom="1.535433070866142" header="0.5118110236220472" footer="0.5118110236220472"/>
  <pageSetup horizontalDpi="600" verticalDpi="600" orientation="landscape" paperSize="34" r:id="rId1"/>
</worksheet>
</file>

<file path=xl/worksheets/sheet16.xml><?xml version="1.0" encoding="utf-8"?>
<worksheet xmlns="http://schemas.openxmlformats.org/spreadsheetml/2006/main" xmlns:r="http://schemas.openxmlformats.org/officeDocument/2006/relationships">
  <dimension ref="A1:D8"/>
  <sheetViews>
    <sheetView workbookViewId="0" topLeftCell="A1">
      <selection activeCell="I7" sqref="I7"/>
    </sheetView>
  </sheetViews>
  <sheetFormatPr defaultColWidth="9.00390625" defaultRowHeight="14.25"/>
  <cols>
    <col min="1" max="1" width="21.875" style="131" customWidth="1"/>
    <col min="2" max="2" width="5.375" style="131" customWidth="1"/>
    <col min="3" max="3" width="6.50390625" style="132" customWidth="1"/>
    <col min="4" max="4" width="10.00390625" style="132" customWidth="1"/>
    <col min="5" max="16384" width="9.00390625" style="131" customWidth="1"/>
  </cols>
  <sheetData>
    <row r="1" spans="1:4" ht="28.5" customHeight="1">
      <c r="A1" s="187" t="s">
        <v>155</v>
      </c>
      <c r="B1" s="187"/>
      <c r="C1" s="187"/>
      <c r="D1" s="187"/>
    </row>
    <row r="2" spans="1:4" ht="23.25" customHeight="1">
      <c r="A2" s="188" t="s">
        <v>156</v>
      </c>
      <c r="B2" s="188"/>
      <c r="C2" s="188"/>
      <c r="D2" s="188"/>
    </row>
    <row r="3" spans="1:4" ht="55.5" customHeight="1">
      <c r="A3" s="185" t="s">
        <v>157</v>
      </c>
      <c r="B3" s="185"/>
      <c r="C3" s="185"/>
      <c r="D3" s="185"/>
    </row>
    <row r="4" spans="1:4" ht="18" customHeight="1">
      <c r="A4" s="189" t="s">
        <v>158</v>
      </c>
      <c r="B4" s="189"/>
      <c r="C4" s="189"/>
      <c r="D4" s="189"/>
    </row>
    <row r="5" spans="1:4" ht="18" customHeight="1">
      <c r="A5" s="182">
        <v>41970</v>
      </c>
      <c r="B5" s="183"/>
      <c r="C5" s="183"/>
      <c r="D5" s="182"/>
    </row>
    <row r="6" spans="1:4" ht="40.5" customHeight="1">
      <c r="A6" s="184" t="s">
        <v>159</v>
      </c>
      <c r="B6" s="184"/>
      <c r="C6" s="184"/>
      <c r="D6" s="184"/>
    </row>
    <row r="7" spans="1:4" ht="255" customHeight="1">
      <c r="A7" s="185" t="s">
        <v>160</v>
      </c>
      <c r="B7" s="185"/>
      <c r="C7" s="185"/>
      <c r="D7" s="185"/>
    </row>
    <row r="8" spans="1:4" ht="16.5" customHeight="1">
      <c r="A8" s="186" t="s">
        <v>245</v>
      </c>
      <c r="B8" s="186"/>
      <c r="C8" s="186"/>
      <c r="D8" s="186"/>
    </row>
  </sheetData>
  <sheetProtection/>
  <mergeCells count="8">
    <mergeCell ref="A1:D1"/>
    <mergeCell ref="A2:D2"/>
    <mergeCell ref="A3:D3"/>
    <mergeCell ref="A4:D4"/>
    <mergeCell ref="A5:D5"/>
    <mergeCell ref="A6:D6"/>
    <mergeCell ref="A7:D7"/>
    <mergeCell ref="A8:D8"/>
  </mergeCells>
  <printOptions/>
  <pageMargins left="1.535433070866142" right="1.535433070866142" top="0.6692913385826772" bottom="2.2440944881889764" header="0.5118110236220472" footer="0.5118110236220472"/>
  <pageSetup horizontalDpi="600" verticalDpi="600" orientation="portrait" paperSize="34" r:id="rId1"/>
</worksheet>
</file>

<file path=xl/worksheets/sheet17.xml><?xml version="1.0" encoding="utf-8"?>
<worksheet xmlns="http://schemas.openxmlformats.org/spreadsheetml/2006/main" xmlns:r="http://schemas.openxmlformats.org/officeDocument/2006/relationships">
  <dimension ref="A1:D8"/>
  <sheetViews>
    <sheetView workbookViewId="0" topLeftCell="A4">
      <selection activeCell="G7" sqref="G7"/>
    </sheetView>
  </sheetViews>
  <sheetFormatPr defaultColWidth="9.00390625" defaultRowHeight="14.25"/>
  <cols>
    <col min="1" max="1" width="21.875" style="131" customWidth="1"/>
    <col min="2" max="2" width="5.375" style="131" customWidth="1"/>
    <col min="3" max="3" width="6.50390625" style="132" customWidth="1"/>
    <col min="4" max="4" width="10.00390625" style="132" customWidth="1"/>
    <col min="5" max="16384" width="9.00390625" style="131" customWidth="1"/>
  </cols>
  <sheetData>
    <row r="1" spans="1:4" ht="28.5" customHeight="1">
      <c r="A1" s="185" t="s">
        <v>161</v>
      </c>
      <c r="B1" s="185"/>
      <c r="C1" s="185"/>
      <c r="D1" s="185"/>
    </row>
    <row r="2" spans="1:4" ht="23.25" customHeight="1">
      <c r="A2" s="185"/>
      <c r="B2" s="185"/>
      <c r="C2" s="185"/>
      <c r="D2" s="185"/>
    </row>
    <row r="3" spans="1:4" ht="55.5" customHeight="1">
      <c r="A3" s="185"/>
      <c r="B3" s="185"/>
      <c r="C3" s="185"/>
      <c r="D3" s="185"/>
    </row>
    <row r="4" spans="1:4" ht="18" customHeight="1">
      <c r="A4" s="185"/>
      <c r="B4" s="185"/>
      <c r="C4" s="185"/>
      <c r="D4" s="185"/>
    </row>
    <row r="5" spans="1:4" ht="18" customHeight="1">
      <c r="A5" s="185"/>
      <c r="B5" s="185"/>
      <c r="C5" s="185"/>
      <c r="D5" s="185"/>
    </row>
    <row r="6" spans="1:4" ht="40.5" customHeight="1">
      <c r="A6" s="185"/>
      <c r="B6" s="185"/>
      <c r="C6" s="185"/>
      <c r="D6" s="185"/>
    </row>
    <row r="7" spans="1:4" ht="255" customHeight="1">
      <c r="A7" s="185"/>
      <c r="B7" s="185"/>
      <c r="C7" s="185"/>
      <c r="D7" s="185"/>
    </row>
    <row r="8" spans="1:4" ht="16.5" customHeight="1">
      <c r="A8" s="186" t="s">
        <v>246</v>
      </c>
      <c r="B8" s="186"/>
      <c r="C8" s="186"/>
      <c r="D8" s="186"/>
    </row>
  </sheetData>
  <sheetProtection/>
  <mergeCells count="2">
    <mergeCell ref="A1:D7"/>
    <mergeCell ref="A8:D8"/>
  </mergeCells>
  <printOptions/>
  <pageMargins left="1.535433070866142" right="1.535433070866142" top="0.6692913385826772" bottom="2.2440944881889764" header="0.5118110236220472" footer="0.5118110236220472"/>
  <pageSetup horizontalDpi="600" verticalDpi="600" orientation="portrait" paperSize="34" r:id="rId1"/>
</worksheet>
</file>

<file path=xl/worksheets/sheet18.xml><?xml version="1.0" encoding="utf-8"?>
<worksheet xmlns="http://schemas.openxmlformats.org/spreadsheetml/2006/main" xmlns:r="http://schemas.openxmlformats.org/officeDocument/2006/relationships">
  <dimension ref="A1:D8"/>
  <sheetViews>
    <sheetView workbookViewId="0" topLeftCell="A1">
      <selection activeCell="J7" sqref="J7"/>
    </sheetView>
  </sheetViews>
  <sheetFormatPr defaultColWidth="9.00390625" defaultRowHeight="14.25"/>
  <cols>
    <col min="1" max="1" width="21.875" style="131" customWidth="1"/>
    <col min="2" max="2" width="5.375" style="131" customWidth="1"/>
    <col min="3" max="3" width="6.50390625" style="132" customWidth="1"/>
    <col min="4" max="4" width="10.00390625" style="132" customWidth="1"/>
    <col min="5" max="16384" width="9.00390625" style="131" customWidth="1"/>
  </cols>
  <sheetData>
    <row r="1" spans="1:4" ht="28.5" customHeight="1">
      <c r="A1" s="190" t="s">
        <v>162</v>
      </c>
      <c r="B1" s="190"/>
      <c r="C1" s="190"/>
      <c r="D1" s="190"/>
    </row>
    <row r="2" spans="1:4" ht="23.25" customHeight="1">
      <c r="A2" s="190"/>
      <c r="B2" s="190"/>
      <c r="C2" s="190"/>
      <c r="D2" s="190"/>
    </row>
    <row r="3" spans="1:4" ht="55.5" customHeight="1">
      <c r="A3" s="190"/>
      <c r="B3" s="190"/>
      <c r="C3" s="190"/>
      <c r="D3" s="190"/>
    </row>
    <row r="4" spans="1:4" ht="18" customHeight="1">
      <c r="A4" s="190"/>
      <c r="B4" s="190"/>
      <c r="C4" s="190"/>
      <c r="D4" s="190"/>
    </row>
    <row r="5" spans="1:4" ht="18" customHeight="1">
      <c r="A5" s="190"/>
      <c r="B5" s="190"/>
      <c r="C5" s="190"/>
      <c r="D5" s="190"/>
    </row>
    <row r="6" spans="1:4" ht="40.5" customHeight="1">
      <c r="A6" s="190"/>
      <c r="B6" s="190"/>
      <c r="C6" s="190"/>
      <c r="D6" s="190"/>
    </row>
    <row r="7" spans="1:4" ht="255" customHeight="1">
      <c r="A7" s="190"/>
      <c r="B7" s="190"/>
      <c r="C7" s="190"/>
      <c r="D7" s="190"/>
    </row>
    <row r="8" spans="1:4" ht="16.5" customHeight="1">
      <c r="A8" s="186" t="s">
        <v>247</v>
      </c>
      <c r="B8" s="186"/>
      <c r="C8" s="186"/>
      <c r="D8" s="186"/>
    </row>
  </sheetData>
  <sheetProtection/>
  <mergeCells count="2">
    <mergeCell ref="A8:D8"/>
    <mergeCell ref="A1:D7"/>
  </mergeCells>
  <printOptions/>
  <pageMargins left="1.535433070866142" right="1.535433070866142" top="0.6692913385826772" bottom="2.2440944881889764" header="0.5118110236220472" footer="0.5118110236220472"/>
  <pageSetup horizontalDpi="600" verticalDpi="600" orientation="portrait" paperSize="34" r:id="rId1"/>
</worksheet>
</file>

<file path=xl/worksheets/sheet2.xml><?xml version="1.0" encoding="utf-8"?>
<worksheet xmlns="http://schemas.openxmlformats.org/spreadsheetml/2006/main" xmlns:r="http://schemas.openxmlformats.org/officeDocument/2006/relationships">
  <dimension ref="A1:F14"/>
  <sheetViews>
    <sheetView zoomScalePageLayoutView="0" workbookViewId="0" topLeftCell="A1">
      <selection activeCell="L14" sqref="L14"/>
    </sheetView>
  </sheetViews>
  <sheetFormatPr defaultColWidth="9.00390625" defaultRowHeight="14.25"/>
  <cols>
    <col min="1" max="1" width="18.625" style="0" customWidth="1"/>
    <col min="2" max="2" width="3.875" style="0" customWidth="1"/>
    <col min="3" max="4" width="6.75390625" style="1" customWidth="1"/>
    <col min="5" max="6" width="5.50390625" style="1" customWidth="1"/>
  </cols>
  <sheetData>
    <row r="1" spans="1:6" ht="34.5" customHeight="1">
      <c r="A1" s="154" t="s">
        <v>23</v>
      </c>
      <c r="B1" s="154"/>
      <c r="C1" s="154"/>
      <c r="D1" s="154"/>
      <c r="E1" s="154"/>
      <c r="F1" s="154"/>
    </row>
    <row r="2" spans="1:6" ht="33" customHeight="1">
      <c r="A2" s="79" t="s">
        <v>25</v>
      </c>
      <c r="B2" s="6" t="s">
        <v>26</v>
      </c>
      <c r="C2" s="5" t="s">
        <v>27</v>
      </c>
      <c r="D2" s="6" t="s">
        <v>42</v>
      </c>
      <c r="E2" s="38" t="s">
        <v>53</v>
      </c>
      <c r="F2" s="38" t="s">
        <v>45</v>
      </c>
    </row>
    <row r="3" spans="1:6" ht="34.5" customHeight="1">
      <c r="A3" s="17" t="s">
        <v>24</v>
      </c>
      <c r="B3" s="7" t="s">
        <v>43</v>
      </c>
      <c r="C3" s="55">
        <v>207.65</v>
      </c>
      <c r="D3" s="55">
        <v>176.1</v>
      </c>
      <c r="E3" s="23">
        <v>15</v>
      </c>
      <c r="F3" s="67">
        <v>84.8</v>
      </c>
    </row>
    <row r="4" spans="1:6" ht="34.5" customHeight="1">
      <c r="A4" s="17" t="s">
        <v>60</v>
      </c>
      <c r="B4" s="7" t="s">
        <v>43</v>
      </c>
      <c r="C4" s="55">
        <v>54.6</v>
      </c>
      <c r="D4" s="55">
        <v>40.8</v>
      </c>
      <c r="E4" s="23">
        <v>8.4</v>
      </c>
      <c r="F4" s="67">
        <v>74.7</v>
      </c>
    </row>
    <row r="5" spans="1:6" ht="34.5" customHeight="1">
      <c r="A5" s="17" t="s">
        <v>89</v>
      </c>
      <c r="B5" s="7" t="s">
        <v>43</v>
      </c>
      <c r="C5" s="55">
        <v>143.21</v>
      </c>
      <c r="D5" s="55">
        <v>141.95</v>
      </c>
      <c r="E5" s="23">
        <v>19.5</v>
      </c>
      <c r="F5" s="67">
        <v>99.1</v>
      </c>
    </row>
    <row r="6" spans="1:6" ht="34.5" customHeight="1">
      <c r="A6" s="17" t="s">
        <v>20</v>
      </c>
      <c r="B6" s="7" t="s">
        <v>43</v>
      </c>
      <c r="C6" s="55">
        <v>25.56</v>
      </c>
      <c r="D6" s="55">
        <v>19.92</v>
      </c>
      <c r="E6" s="23">
        <v>11.3</v>
      </c>
      <c r="F6" s="67">
        <v>77.9</v>
      </c>
    </row>
    <row r="7" spans="1:6" ht="34.5" customHeight="1">
      <c r="A7" s="3" t="s">
        <v>101</v>
      </c>
      <c r="B7" s="7" t="s">
        <v>43</v>
      </c>
      <c r="C7" s="39">
        <v>9.45</v>
      </c>
      <c r="D7" s="22" t="s">
        <v>256</v>
      </c>
      <c r="E7" s="23" t="s">
        <v>256</v>
      </c>
      <c r="F7" s="67" t="s">
        <v>256</v>
      </c>
    </row>
    <row r="8" spans="1:6" ht="34.5" customHeight="1">
      <c r="A8" s="3" t="s">
        <v>92</v>
      </c>
      <c r="B8" s="7" t="s">
        <v>44</v>
      </c>
      <c r="C8" s="39">
        <v>1296</v>
      </c>
      <c r="D8" s="22">
        <v>990</v>
      </c>
      <c r="E8" s="23">
        <v>3.6</v>
      </c>
      <c r="F8" s="67">
        <v>76.4</v>
      </c>
    </row>
    <row r="9" spans="1:6" ht="34.5" customHeight="1">
      <c r="A9" s="3" t="s">
        <v>93</v>
      </c>
      <c r="B9" s="7" t="s">
        <v>43</v>
      </c>
      <c r="C9" s="55">
        <v>6.57</v>
      </c>
      <c r="D9" s="55">
        <v>4.75</v>
      </c>
      <c r="E9" s="23">
        <v>3.7</v>
      </c>
      <c r="F9" s="67">
        <v>72.3</v>
      </c>
    </row>
    <row r="10" spans="1:6" ht="34.5" customHeight="1">
      <c r="A10" s="57" t="s">
        <v>252</v>
      </c>
      <c r="B10" s="7" t="s">
        <v>43</v>
      </c>
      <c r="C10" s="39"/>
      <c r="D10" s="55">
        <v>82.84</v>
      </c>
      <c r="E10" s="23">
        <v>10</v>
      </c>
      <c r="F10" s="67"/>
    </row>
    <row r="11" spans="1:6" ht="34.5" customHeight="1">
      <c r="A11" s="57" t="s">
        <v>253</v>
      </c>
      <c r="B11" s="7" t="s">
        <v>43</v>
      </c>
      <c r="C11" s="39"/>
      <c r="D11" s="22">
        <v>56.91</v>
      </c>
      <c r="E11" s="23">
        <v>5.7</v>
      </c>
      <c r="F11" s="67"/>
    </row>
    <row r="12" spans="1:6" ht="34.5" customHeight="1">
      <c r="A12" s="17" t="s">
        <v>134</v>
      </c>
      <c r="B12" s="7" t="s">
        <v>46</v>
      </c>
      <c r="C12" s="39"/>
      <c r="D12" s="55">
        <v>20.97</v>
      </c>
      <c r="E12" s="23">
        <v>8.7</v>
      </c>
      <c r="F12" s="67"/>
    </row>
    <row r="13" spans="1:6" ht="21.75" customHeight="1">
      <c r="A13" s="155" t="s">
        <v>163</v>
      </c>
      <c r="B13" s="155"/>
      <c r="C13" s="155"/>
      <c r="D13" s="155"/>
      <c r="E13" s="155"/>
      <c r="F13" s="155"/>
    </row>
    <row r="14" spans="1:6" ht="16.5" customHeight="1">
      <c r="A14" s="153" t="s">
        <v>37</v>
      </c>
      <c r="B14" s="153"/>
      <c r="C14" s="153"/>
      <c r="D14" s="153"/>
      <c r="E14" s="153"/>
      <c r="F14" s="153"/>
    </row>
  </sheetData>
  <sheetProtection/>
  <mergeCells count="3">
    <mergeCell ref="A14:F14"/>
    <mergeCell ref="A1:F1"/>
    <mergeCell ref="A13:F13"/>
  </mergeCells>
  <printOptions/>
  <pageMargins left="1.535433070866142" right="1.3385826771653544" top="0.6692913385826772" bottom="2.2440944881889764" header="0.5118110236220472" footer="0.5118110236220472"/>
  <pageSetup horizontalDpi="600" verticalDpi="600" orientation="portrait" paperSize="34" r:id="rId1"/>
</worksheet>
</file>

<file path=xl/worksheets/sheet3.xml><?xml version="1.0" encoding="utf-8"?>
<worksheet xmlns="http://schemas.openxmlformats.org/spreadsheetml/2006/main" xmlns:r="http://schemas.openxmlformats.org/officeDocument/2006/relationships">
  <dimension ref="A1:D12"/>
  <sheetViews>
    <sheetView workbookViewId="0" topLeftCell="A1">
      <selection activeCell="D4" sqref="D4"/>
    </sheetView>
  </sheetViews>
  <sheetFormatPr defaultColWidth="9.00390625" defaultRowHeight="14.25"/>
  <cols>
    <col min="1" max="1" width="24.00390625" style="0" bestFit="1" customWidth="1"/>
    <col min="2" max="2" width="7.50390625" style="0" customWidth="1"/>
    <col min="3" max="3" width="6.75390625" style="1" customWidth="1"/>
    <col min="4" max="4" width="5.875" style="1" customWidth="1"/>
  </cols>
  <sheetData>
    <row r="1" spans="1:4" ht="34.5" customHeight="1">
      <c r="A1" s="154" t="s">
        <v>105</v>
      </c>
      <c r="B1" s="154"/>
      <c r="C1" s="154"/>
      <c r="D1" s="154"/>
    </row>
    <row r="2" spans="1:4" ht="33" customHeight="1">
      <c r="A2" s="79" t="s">
        <v>106</v>
      </c>
      <c r="B2" s="6" t="s">
        <v>107</v>
      </c>
      <c r="C2" s="6" t="s">
        <v>108</v>
      </c>
      <c r="D2" s="38" t="s">
        <v>109</v>
      </c>
    </row>
    <row r="3" spans="1:4" ht="37.5" customHeight="1">
      <c r="A3" s="17" t="s">
        <v>173</v>
      </c>
      <c r="B3" s="7" t="s">
        <v>110</v>
      </c>
      <c r="C3" s="55">
        <v>40.8</v>
      </c>
      <c r="D3" s="24">
        <v>8.4</v>
      </c>
    </row>
    <row r="4" spans="1:4" ht="37.5" customHeight="1">
      <c r="A4" s="17" t="s">
        <v>174</v>
      </c>
      <c r="B4" s="7" t="s">
        <v>110</v>
      </c>
      <c r="C4" s="55">
        <v>20.97</v>
      </c>
      <c r="D4" s="24">
        <v>8.7</v>
      </c>
    </row>
    <row r="5" spans="1:4" ht="37.5" customHeight="1">
      <c r="A5" s="17" t="s">
        <v>175</v>
      </c>
      <c r="B5" s="7" t="s">
        <v>110</v>
      </c>
      <c r="C5" s="55">
        <v>100.24</v>
      </c>
      <c r="D5" s="24">
        <v>33.6</v>
      </c>
    </row>
    <row r="6" spans="1:4" ht="37.5" customHeight="1">
      <c r="A6" s="17" t="s">
        <v>176</v>
      </c>
      <c r="B6" s="7" t="s">
        <v>111</v>
      </c>
      <c r="C6" s="59">
        <v>23287</v>
      </c>
      <c r="D6" s="24">
        <v>10.4</v>
      </c>
    </row>
    <row r="7" spans="1:4" ht="37.5" customHeight="1">
      <c r="A7" s="3" t="s">
        <v>112</v>
      </c>
      <c r="B7" s="7" t="s">
        <v>113</v>
      </c>
      <c r="C7" s="22">
        <v>7056</v>
      </c>
      <c r="D7" s="24">
        <v>-4.5</v>
      </c>
    </row>
    <row r="8" spans="1:4" ht="37.5" customHeight="1">
      <c r="A8" s="3" t="s">
        <v>114</v>
      </c>
      <c r="B8" s="7" t="s">
        <v>111</v>
      </c>
      <c r="C8" s="22">
        <v>22582</v>
      </c>
      <c r="D8" s="24">
        <v>10.9</v>
      </c>
    </row>
    <row r="9" spans="1:4" ht="37.5" customHeight="1">
      <c r="A9" s="3" t="s">
        <v>177</v>
      </c>
      <c r="B9" s="7" t="s">
        <v>115</v>
      </c>
      <c r="C9" s="55">
        <v>17.23</v>
      </c>
      <c r="D9" s="24">
        <v>23.6</v>
      </c>
    </row>
    <row r="10" spans="1:4" ht="37.5" customHeight="1">
      <c r="A10" s="57" t="s">
        <v>178</v>
      </c>
      <c r="B10" s="7" t="s">
        <v>116</v>
      </c>
      <c r="C10" s="59">
        <v>63402</v>
      </c>
      <c r="D10" s="24">
        <v>19.1</v>
      </c>
    </row>
    <row r="11" spans="1:4" ht="37.5" customHeight="1">
      <c r="A11" s="126" t="s">
        <v>117</v>
      </c>
      <c r="B11" s="127" t="s">
        <v>116</v>
      </c>
      <c r="C11" s="61">
        <v>46950</v>
      </c>
      <c r="D11" s="47">
        <v>23.97348894932798</v>
      </c>
    </row>
    <row r="12" spans="1:4" ht="16.5" customHeight="1">
      <c r="A12" s="153" t="s">
        <v>133</v>
      </c>
      <c r="B12" s="153"/>
      <c r="C12" s="153"/>
      <c r="D12" s="153"/>
    </row>
  </sheetData>
  <sheetProtection/>
  <mergeCells count="2">
    <mergeCell ref="A1:D1"/>
    <mergeCell ref="A12:D12"/>
  </mergeCells>
  <printOptions/>
  <pageMargins left="1.535433070866142" right="1.535433070866142" top="0.6692913385826772" bottom="2.2440944881889764" header="0.5118110236220472" footer="0.5118110236220472"/>
  <pageSetup horizontalDpi="600" verticalDpi="600" orientation="portrait" paperSize="34" r:id="rId1"/>
</worksheet>
</file>

<file path=xl/worksheets/sheet4.xml><?xml version="1.0" encoding="utf-8"?>
<worksheet xmlns="http://schemas.openxmlformats.org/spreadsheetml/2006/main" xmlns:r="http://schemas.openxmlformats.org/officeDocument/2006/relationships">
  <dimension ref="A1:C18"/>
  <sheetViews>
    <sheetView zoomScalePageLayoutView="0" workbookViewId="0" topLeftCell="A1">
      <selection activeCell="B12" sqref="B12:B16"/>
    </sheetView>
  </sheetViews>
  <sheetFormatPr defaultColWidth="9.00390625" defaultRowHeight="14.25"/>
  <cols>
    <col min="1" max="1" width="29.50390625" style="0" customWidth="1"/>
    <col min="2" max="2" width="7.75390625" style="125" customWidth="1"/>
    <col min="3" max="3" width="6.875" style="0" customWidth="1"/>
  </cols>
  <sheetData>
    <row r="1" spans="1:3" ht="27" customHeight="1">
      <c r="A1" s="154" t="s">
        <v>139</v>
      </c>
      <c r="B1" s="154"/>
      <c r="C1" s="154"/>
    </row>
    <row r="2" spans="2:3" ht="16.5" customHeight="1">
      <c r="B2" s="156" t="s">
        <v>102</v>
      </c>
      <c r="C2" s="156"/>
    </row>
    <row r="3" spans="1:3" ht="33" customHeight="1">
      <c r="A3" s="8" t="s">
        <v>140</v>
      </c>
      <c r="B3" s="19" t="s">
        <v>103</v>
      </c>
      <c r="C3" s="20" t="s">
        <v>104</v>
      </c>
    </row>
    <row r="4" spans="1:3" ht="25.5" customHeight="1">
      <c r="A4" s="13" t="s">
        <v>141</v>
      </c>
      <c r="B4" s="59">
        <v>1761044.68</v>
      </c>
      <c r="C4" s="24">
        <v>14.957070041748445</v>
      </c>
    </row>
    <row r="5" spans="1:3" ht="25.5" customHeight="1">
      <c r="A5" s="13" t="s">
        <v>142</v>
      </c>
      <c r="B5" s="59">
        <v>582404.3</v>
      </c>
      <c r="C5" s="24">
        <v>21.349144999072813</v>
      </c>
    </row>
    <row r="6" spans="1:3" ht="25.5" customHeight="1">
      <c r="A6" s="49" t="s">
        <v>143</v>
      </c>
      <c r="B6" s="59">
        <v>1178640.38</v>
      </c>
      <c r="C6" s="24">
        <v>12.040820549882936</v>
      </c>
    </row>
    <row r="7" spans="1:3" ht="25.5" customHeight="1">
      <c r="A7" s="124" t="s">
        <v>144</v>
      </c>
      <c r="B7" s="59">
        <v>2743.8</v>
      </c>
      <c r="C7" s="24">
        <v>15.606303193730508</v>
      </c>
    </row>
    <row r="8" spans="1:3" ht="25.5" customHeight="1">
      <c r="A8" s="50" t="s">
        <v>145</v>
      </c>
      <c r="B8" s="59">
        <v>20079.6</v>
      </c>
      <c r="C8" s="24">
        <v>1.9015574806266367</v>
      </c>
    </row>
    <row r="9" spans="1:3" ht="25.5" customHeight="1">
      <c r="A9" s="50" t="s">
        <v>146</v>
      </c>
      <c r="B9" s="59">
        <v>1493092.08</v>
      </c>
      <c r="C9" s="24">
        <v>15.181395807819298</v>
      </c>
    </row>
    <row r="10" spans="1:3" ht="25.5" customHeight="1">
      <c r="A10" s="50" t="s">
        <v>147</v>
      </c>
      <c r="B10" s="59">
        <v>143115</v>
      </c>
      <c r="C10" s="24">
        <v>17.1964822793907</v>
      </c>
    </row>
    <row r="11" spans="1:3" ht="25.5" customHeight="1">
      <c r="A11" s="50" t="s">
        <v>148</v>
      </c>
      <c r="B11" s="59">
        <v>102014.2</v>
      </c>
      <c r="C11" s="24">
        <v>11.582267889233911</v>
      </c>
    </row>
    <row r="12" spans="1:3" ht="25.5" customHeight="1">
      <c r="A12" s="13" t="s">
        <v>149</v>
      </c>
      <c r="B12" s="59">
        <v>48124.871</v>
      </c>
      <c r="C12" s="24">
        <v>-5.806730668807858</v>
      </c>
    </row>
    <row r="13" spans="1:3" ht="25.5" customHeight="1">
      <c r="A13" s="49" t="s">
        <v>150</v>
      </c>
      <c r="B13" s="59">
        <v>41901.6</v>
      </c>
      <c r="C13" s="24">
        <v>17.94795287891795</v>
      </c>
    </row>
    <row r="14" spans="1:3" ht="25.5" customHeight="1">
      <c r="A14" s="49" t="s">
        <v>151</v>
      </c>
      <c r="B14" s="59">
        <v>482561.71</v>
      </c>
      <c r="C14" s="24">
        <v>15.717653857820956</v>
      </c>
    </row>
    <row r="15" spans="1:3" ht="25.5" customHeight="1">
      <c r="A15" s="49" t="s">
        <v>152</v>
      </c>
      <c r="B15" s="59">
        <v>415959.8</v>
      </c>
      <c r="C15" s="24">
        <v>9.79740948097232</v>
      </c>
    </row>
    <row r="16" spans="1:3" ht="25.5" customHeight="1">
      <c r="A16" s="49" t="s">
        <v>153</v>
      </c>
      <c r="B16" s="59">
        <v>210780.1</v>
      </c>
      <c r="C16" s="24">
        <v>16.233855038066338</v>
      </c>
    </row>
    <row r="17" spans="1:3" ht="25.5" customHeight="1">
      <c r="A17" s="51" t="s">
        <v>154</v>
      </c>
      <c r="B17" s="62">
        <v>68.10321706318094</v>
      </c>
      <c r="C17" s="86">
        <v>-1.3404515078188979</v>
      </c>
    </row>
    <row r="18" spans="1:3" ht="15.75" customHeight="1">
      <c r="A18" s="153" t="s">
        <v>210</v>
      </c>
      <c r="B18" s="153"/>
      <c r="C18" s="153"/>
    </row>
  </sheetData>
  <sheetProtection/>
  <mergeCells count="3">
    <mergeCell ref="A1:C1"/>
    <mergeCell ref="B2:C2"/>
    <mergeCell ref="A18:C18"/>
  </mergeCells>
  <printOptions/>
  <pageMargins left="1.535433070866142" right="1.535433070866142" top="0.6692913385826772" bottom="2.2440944881889764" header="0.5118110236220472" footer="0.5118110236220472"/>
  <pageSetup horizontalDpi="600" verticalDpi="600" orientation="portrait" paperSize="34" r:id="rId1"/>
</worksheet>
</file>

<file path=xl/worksheets/sheet5.xml><?xml version="1.0" encoding="utf-8"?>
<worksheet xmlns="http://schemas.openxmlformats.org/spreadsheetml/2006/main" xmlns:r="http://schemas.openxmlformats.org/officeDocument/2006/relationships">
  <dimension ref="A1:E19"/>
  <sheetViews>
    <sheetView zoomScalePageLayoutView="0" workbookViewId="0" topLeftCell="A1">
      <selection activeCell="J6" sqref="J6:K6"/>
    </sheetView>
  </sheetViews>
  <sheetFormatPr defaultColWidth="9.00390625" defaultRowHeight="14.25"/>
  <cols>
    <col min="1" max="1" width="10.75390625" style="0" customWidth="1"/>
    <col min="2" max="2" width="6.75390625" style="0" customWidth="1"/>
    <col min="3" max="3" width="7.625" style="58" customWidth="1"/>
    <col min="4" max="4" width="6.25390625" style="58" customWidth="1"/>
    <col min="5" max="5" width="5.875" style="0" customWidth="1"/>
  </cols>
  <sheetData>
    <row r="1" spans="1:5" ht="29.25" customHeight="1">
      <c r="A1" s="154" t="s">
        <v>132</v>
      </c>
      <c r="B1" s="154"/>
      <c r="C1" s="154"/>
      <c r="D1" s="154"/>
      <c r="E1" s="154"/>
    </row>
    <row r="2" spans="1:5" ht="18.75" customHeight="1">
      <c r="A2" s="2"/>
      <c r="B2" s="2"/>
      <c r="C2" s="2"/>
      <c r="D2" s="158" t="s">
        <v>10</v>
      </c>
      <c r="E2" s="158"/>
    </row>
    <row r="3" spans="1:5" ht="33" customHeight="1">
      <c r="A3" s="14" t="s">
        <v>11</v>
      </c>
      <c r="B3" s="5" t="s">
        <v>22</v>
      </c>
      <c r="C3" s="6" t="s">
        <v>41</v>
      </c>
      <c r="D3" s="6" t="s">
        <v>54</v>
      </c>
      <c r="E3" s="38" t="s">
        <v>45</v>
      </c>
    </row>
    <row r="4" spans="1:5" ht="24" customHeight="1">
      <c r="A4" s="15" t="s">
        <v>28</v>
      </c>
      <c r="B4" s="21">
        <v>2076500</v>
      </c>
      <c r="C4" s="59">
        <v>1761044.68</v>
      </c>
      <c r="D4" s="23">
        <v>14.957070041748445</v>
      </c>
      <c r="E4" s="24">
        <f>C4/B4*100</f>
        <v>84.80831591620515</v>
      </c>
    </row>
    <row r="5" spans="1:5" ht="24" customHeight="1">
      <c r="A5" s="16" t="s">
        <v>0</v>
      </c>
      <c r="B5" s="21">
        <v>519700</v>
      </c>
      <c r="C5" s="59">
        <v>426298.1</v>
      </c>
      <c r="D5" s="23">
        <v>11.674123866357206</v>
      </c>
      <c r="E5" s="24">
        <f aca="true" t="shared" si="0" ref="E5:E18">C5/B5*100</f>
        <v>82.02772753511641</v>
      </c>
    </row>
    <row r="6" spans="1:5" ht="24" customHeight="1">
      <c r="A6" s="16" t="s">
        <v>1</v>
      </c>
      <c r="B6" s="21">
        <v>157300</v>
      </c>
      <c r="C6" s="59">
        <v>125013.271</v>
      </c>
      <c r="D6" s="23">
        <v>5.539070789477776</v>
      </c>
      <c r="E6" s="24">
        <f t="shared" si="0"/>
        <v>79.47442530197075</v>
      </c>
    </row>
    <row r="7" spans="1:5" ht="24" customHeight="1">
      <c r="A7" s="16" t="s">
        <v>2</v>
      </c>
      <c r="B7" s="21">
        <v>124500</v>
      </c>
      <c r="C7" s="60">
        <v>105923.5</v>
      </c>
      <c r="D7" s="23">
        <v>16.37668675797481</v>
      </c>
      <c r="E7" s="24">
        <f t="shared" si="0"/>
        <v>85.07911646586346</v>
      </c>
    </row>
    <row r="8" spans="1:5" ht="24" customHeight="1">
      <c r="A8" s="16" t="s">
        <v>131</v>
      </c>
      <c r="B8" s="21">
        <v>10000</v>
      </c>
      <c r="C8" s="60">
        <v>8650.4</v>
      </c>
      <c r="D8" s="23">
        <v>17.360395072448014</v>
      </c>
      <c r="E8" s="24">
        <f t="shared" si="0"/>
        <v>86.50399999999999</v>
      </c>
    </row>
    <row r="9" spans="1:5" ht="24" customHeight="1">
      <c r="A9" s="16" t="s">
        <v>138</v>
      </c>
      <c r="B9" s="21">
        <v>15700</v>
      </c>
      <c r="C9" s="60">
        <v>14801</v>
      </c>
      <c r="D9" s="23">
        <v>34.87087897067667</v>
      </c>
      <c r="E9" s="24">
        <f t="shared" si="0"/>
        <v>94.27388535031848</v>
      </c>
    </row>
    <row r="10" spans="1:5" ht="24" customHeight="1">
      <c r="A10" s="16" t="s">
        <v>3</v>
      </c>
      <c r="B10" s="21">
        <v>96300</v>
      </c>
      <c r="C10" s="59">
        <v>89021</v>
      </c>
      <c r="D10" s="23">
        <v>24.769266347575638</v>
      </c>
      <c r="E10" s="24">
        <f t="shared" si="0"/>
        <v>92.44132917964694</v>
      </c>
    </row>
    <row r="11" spans="1:5" ht="24" customHeight="1">
      <c r="A11" s="16" t="s">
        <v>4</v>
      </c>
      <c r="B11" s="21">
        <v>55600</v>
      </c>
      <c r="C11" s="59">
        <v>47708.7</v>
      </c>
      <c r="D11" s="23">
        <v>18.502962033805687</v>
      </c>
      <c r="E11" s="24">
        <f t="shared" si="0"/>
        <v>85.8070143884892</v>
      </c>
    </row>
    <row r="12" spans="1:5" ht="24" customHeight="1">
      <c r="A12" s="16" t="s">
        <v>5</v>
      </c>
      <c r="B12" s="21">
        <v>97000</v>
      </c>
      <c r="C12" s="59">
        <v>78238.2</v>
      </c>
      <c r="D12" s="23">
        <v>8.221211236784981</v>
      </c>
      <c r="E12" s="24">
        <f t="shared" si="0"/>
        <v>80.6579381443299</v>
      </c>
    </row>
    <row r="13" spans="1:5" ht="24" customHeight="1">
      <c r="A13" s="16" t="s">
        <v>7</v>
      </c>
      <c r="B13" s="21">
        <v>13600</v>
      </c>
      <c r="C13" s="59">
        <v>11697.6</v>
      </c>
      <c r="D13" s="23">
        <v>12.733826122991829</v>
      </c>
      <c r="E13" s="24">
        <f t="shared" si="0"/>
        <v>86.01176470588236</v>
      </c>
    </row>
    <row r="14" spans="1:5" ht="24" customHeight="1">
      <c r="A14" s="16" t="s">
        <v>6</v>
      </c>
      <c r="B14" s="21">
        <v>80000</v>
      </c>
      <c r="C14" s="59">
        <v>66254.01</v>
      </c>
      <c r="D14" s="23">
        <v>8.617048483715777</v>
      </c>
      <c r="E14" s="24">
        <f t="shared" si="0"/>
        <v>82.81751249999999</v>
      </c>
    </row>
    <row r="15" spans="1:5" ht="24" customHeight="1">
      <c r="A15" s="16" t="s">
        <v>47</v>
      </c>
      <c r="B15" s="21">
        <v>24000</v>
      </c>
      <c r="C15" s="59">
        <v>19554</v>
      </c>
      <c r="D15" s="23">
        <v>9.648188231072027</v>
      </c>
      <c r="E15" s="24">
        <f t="shared" si="0"/>
        <v>81.475</v>
      </c>
    </row>
    <row r="16" spans="1:5" ht="24" customHeight="1">
      <c r="A16" s="16" t="s">
        <v>8</v>
      </c>
      <c r="B16" s="21">
        <v>17300</v>
      </c>
      <c r="C16" s="59">
        <v>13005.8</v>
      </c>
      <c r="D16" s="23">
        <v>-0.49881416877056495</v>
      </c>
      <c r="E16" s="24">
        <f t="shared" si="0"/>
        <v>75.17803468208092</v>
      </c>
    </row>
    <row r="17" spans="1:5" ht="24" customHeight="1">
      <c r="A17" s="16" t="s">
        <v>9</v>
      </c>
      <c r="B17" s="22">
        <v>35700</v>
      </c>
      <c r="C17" s="59">
        <v>32283.8</v>
      </c>
      <c r="D17" s="23">
        <v>21.84957048175491</v>
      </c>
      <c r="E17" s="24">
        <f t="shared" si="0"/>
        <v>90.43081232492996</v>
      </c>
    </row>
    <row r="18" spans="1:5" ht="24" customHeight="1">
      <c r="A18" s="18" t="s">
        <v>130</v>
      </c>
      <c r="B18" s="26">
        <v>829500</v>
      </c>
      <c r="C18" s="61">
        <v>722595.3</v>
      </c>
      <c r="D18" s="27">
        <v>18.51844861051255</v>
      </c>
      <c r="E18" s="24">
        <f t="shared" si="0"/>
        <v>87.11215189873418</v>
      </c>
    </row>
    <row r="19" spans="1:5" ht="21" customHeight="1">
      <c r="A19" s="157" t="s">
        <v>211</v>
      </c>
      <c r="B19" s="157"/>
      <c r="C19" s="157"/>
      <c r="D19" s="157"/>
      <c r="E19" s="157"/>
    </row>
  </sheetData>
  <sheetProtection/>
  <mergeCells count="3">
    <mergeCell ref="A19:E19"/>
    <mergeCell ref="A1:E1"/>
    <mergeCell ref="D2:E2"/>
  </mergeCells>
  <printOptions/>
  <pageMargins left="1.535433070866142" right="1.535433070866142" top="0.6692913385826772" bottom="2.2440944881889764" header="0.5118110236220472" footer="0.5118110236220472"/>
  <pageSetup horizontalDpi="600" verticalDpi="600" orientation="portrait" paperSize="34" r:id="rId1"/>
</worksheet>
</file>

<file path=xl/worksheets/sheet6.xml><?xml version="1.0" encoding="utf-8"?>
<worksheet xmlns="http://schemas.openxmlformats.org/spreadsheetml/2006/main" xmlns:r="http://schemas.openxmlformats.org/officeDocument/2006/relationships">
  <dimension ref="A1:D9"/>
  <sheetViews>
    <sheetView zoomScalePageLayoutView="0" workbookViewId="0" topLeftCell="A1">
      <selection activeCell="M6" sqref="M6"/>
    </sheetView>
  </sheetViews>
  <sheetFormatPr defaultColWidth="9.00390625" defaultRowHeight="14.25"/>
  <cols>
    <col min="1" max="1" width="11.50390625" style="0" customWidth="1"/>
    <col min="2" max="2" width="10.375" style="0" customWidth="1"/>
    <col min="3" max="3" width="10.375" style="58" customWidth="1"/>
    <col min="4" max="4" width="10.375" style="0" customWidth="1"/>
  </cols>
  <sheetData>
    <row r="1" spans="1:4" ht="30.75" customHeight="1">
      <c r="A1" s="154" t="s">
        <v>21</v>
      </c>
      <c r="B1" s="154"/>
      <c r="C1" s="154"/>
      <c r="D1" s="154"/>
    </row>
    <row r="2" spans="3:4" ht="14.25">
      <c r="C2" s="159"/>
      <c r="D2" s="159"/>
    </row>
    <row r="3" spans="1:4" ht="33" customHeight="1">
      <c r="A3" s="8" t="s">
        <v>29</v>
      </c>
      <c r="B3" s="12" t="s">
        <v>30</v>
      </c>
      <c r="C3" s="19" t="s">
        <v>40</v>
      </c>
      <c r="D3" s="20" t="s">
        <v>55</v>
      </c>
    </row>
    <row r="4" spans="1:4" ht="72.75" customHeight="1">
      <c r="A4" s="9" t="s">
        <v>31</v>
      </c>
      <c r="B4" s="10" t="s">
        <v>32</v>
      </c>
      <c r="C4" s="68">
        <v>206.692378</v>
      </c>
      <c r="D4" s="29">
        <v>8.92687096915532</v>
      </c>
    </row>
    <row r="5" spans="1:4" ht="72.75" customHeight="1">
      <c r="A5" s="9" t="s">
        <v>33</v>
      </c>
      <c r="B5" s="10" t="s">
        <v>49</v>
      </c>
      <c r="C5" s="68">
        <v>20.462</v>
      </c>
      <c r="D5" s="29">
        <v>6.477530545552934</v>
      </c>
    </row>
    <row r="6" spans="1:4" ht="72.75" customHeight="1">
      <c r="A6" s="9" t="s">
        <v>34</v>
      </c>
      <c r="B6" s="10" t="s">
        <v>32</v>
      </c>
      <c r="C6" s="68">
        <v>5.2413</v>
      </c>
      <c r="D6" s="29">
        <v>-70.16734020149127</v>
      </c>
    </row>
    <row r="7" spans="1:4" ht="72.75" customHeight="1">
      <c r="A7" s="9" t="s">
        <v>35</v>
      </c>
      <c r="B7" s="10" t="s">
        <v>36</v>
      </c>
      <c r="C7" s="56">
        <v>65931</v>
      </c>
      <c r="D7" s="29">
        <v>11.558375634517759</v>
      </c>
    </row>
    <row r="8" spans="1:4" ht="72.75" customHeight="1">
      <c r="A8" s="9" t="s">
        <v>90</v>
      </c>
      <c r="B8" s="10" t="s">
        <v>94</v>
      </c>
      <c r="C8" s="68">
        <v>2.710408</v>
      </c>
      <c r="D8" s="29">
        <v>-3.2613851526794413</v>
      </c>
    </row>
    <row r="9" spans="1:4" ht="21" customHeight="1">
      <c r="A9" s="157" t="s">
        <v>212</v>
      </c>
      <c r="B9" s="157"/>
      <c r="C9" s="157"/>
      <c r="D9" s="157"/>
    </row>
    <row r="10" ht="9" customHeight="1"/>
  </sheetData>
  <sheetProtection/>
  <mergeCells count="3">
    <mergeCell ref="A1:D1"/>
    <mergeCell ref="C2:D2"/>
    <mergeCell ref="A9:D9"/>
  </mergeCells>
  <printOptions/>
  <pageMargins left="1.535433070866142" right="1.535433070866142" top="0.6692913385826772" bottom="2.2440944881889764" header="0.5118110236220472" footer="0.5118110236220472"/>
  <pageSetup horizontalDpi="600" verticalDpi="600" orientation="portrait" paperSize="34" r:id="rId1"/>
</worksheet>
</file>

<file path=xl/worksheets/sheet7.xml><?xml version="1.0" encoding="utf-8"?>
<worksheet xmlns="http://schemas.openxmlformats.org/spreadsheetml/2006/main" xmlns:r="http://schemas.openxmlformats.org/officeDocument/2006/relationships">
  <dimension ref="A1:C14"/>
  <sheetViews>
    <sheetView zoomScalePageLayoutView="0" workbookViewId="0" topLeftCell="A3">
      <selection activeCell="J9" sqref="J9"/>
    </sheetView>
  </sheetViews>
  <sheetFormatPr defaultColWidth="9.00390625" defaultRowHeight="14.25"/>
  <cols>
    <col min="1" max="1" width="24.625" style="0" customWidth="1"/>
    <col min="2" max="3" width="8.625" style="0" customWidth="1"/>
  </cols>
  <sheetData>
    <row r="1" spans="1:3" ht="30.75" customHeight="1">
      <c r="A1" s="154" t="s">
        <v>97</v>
      </c>
      <c r="B1" s="154"/>
      <c r="C1" s="154"/>
    </row>
    <row r="2" spans="1:3" ht="18" customHeight="1">
      <c r="A2" s="31"/>
      <c r="B2" s="160" t="s">
        <v>13</v>
      </c>
      <c r="C2" s="160"/>
    </row>
    <row r="3" spans="1:3" ht="33" customHeight="1">
      <c r="A3" s="8" t="s">
        <v>11</v>
      </c>
      <c r="B3" s="19" t="s">
        <v>42</v>
      </c>
      <c r="C3" s="20" t="s">
        <v>55</v>
      </c>
    </row>
    <row r="4" spans="1:3" ht="36.75" customHeight="1">
      <c r="A4" s="13" t="s">
        <v>98</v>
      </c>
      <c r="B4" s="40">
        <v>63402</v>
      </c>
      <c r="C4" s="29">
        <v>19.1</v>
      </c>
    </row>
    <row r="5" spans="1:3" ht="36.75" customHeight="1">
      <c r="A5" s="13" t="s">
        <v>91</v>
      </c>
      <c r="B5" s="40">
        <v>46950</v>
      </c>
      <c r="C5" s="29">
        <v>23.97348894932798</v>
      </c>
    </row>
    <row r="6" spans="1:3" ht="36.75" customHeight="1">
      <c r="A6" s="13" t="s">
        <v>99</v>
      </c>
      <c r="B6" s="122">
        <v>55796.769227389996</v>
      </c>
      <c r="C6" s="29">
        <v>23.016430349789772</v>
      </c>
    </row>
    <row r="7" spans="1:3" ht="36.75" customHeight="1">
      <c r="A7" s="13" t="s">
        <v>100</v>
      </c>
      <c r="B7" s="122">
        <v>54146.55</v>
      </c>
      <c r="C7" s="29">
        <v>20.773710293252343</v>
      </c>
    </row>
    <row r="8" spans="1:3" ht="36.75" customHeight="1">
      <c r="A8" s="9" t="s">
        <v>14</v>
      </c>
      <c r="B8" s="122">
        <v>9750.45</v>
      </c>
      <c r="C8" s="29">
        <v>5.158231568230529</v>
      </c>
    </row>
    <row r="9" spans="1:3" ht="36.75" customHeight="1">
      <c r="A9" s="9" t="s">
        <v>15</v>
      </c>
      <c r="B9" s="122">
        <v>1846.44</v>
      </c>
      <c r="C9" s="29">
        <v>6.503469478395791</v>
      </c>
    </row>
    <row r="10" spans="1:3" ht="36.75" customHeight="1">
      <c r="A10" s="9" t="s">
        <v>16</v>
      </c>
      <c r="B10" s="122">
        <v>3788.9</v>
      </c>
      <c r="C10" s="29">
        <v>13.22891731889319</v>
      </c>
    </row>
    <row r="11" spans="1:3" ht="36.75" customHeight="1">
      <c r="A11" s="9" t="s">
        <v>17</v>
      </c>
      <c r="B11" s="122">
        <v>3368.55</v>
      </c>
      <c r="C11" s="29">
        <v>-4.1156913758062625</v>
      </c>
    </row>
    <row r="12" spans="1:3" ht="36.75" customHeight="1">
      <c r="A12" s="9" t="s">
        <v>18</v>
      </c>
      <c r="B12" s="122">
        <v>34528.58</v>
      </c>
      <c r="C12" s="29">
        <v>31.489510300435242</v>
      </c>
    </row>
    <row r="13" spans="1:3" ht="36.75" customHeight="1">
      <c r="A13" s="11" t="s">
        <v>19</v>
      </c>
      <c r="B13" s="123">
        <v>863.63</v>
      </c>
      <c r="C13" s="30">
        <v>21.9368593454381</v>
      </c>
    </row>
    <row r="14" spans="1:3" ht="21.75" customHeight="1">
      <c r="A14" s="161" t="s">
        <v>213</v>
      </c>
      <c r="B14" s="161"/>
      <c r="C14" s="161"/>
    </row>
    <row r="15" ht="18.75" customHeight="1"/>
    <row r="24" ht="13.5" customHeight="1"/>
  </sheetData>
  <sheetProtection/>
  <mergeCells count="3">
    <mergeCell ref="A1:C1"/>
    <mergeCell ref="B2:C2"/>
    <mergeCell ref="A14:C14"/>
  </mergeCells>
  <printOptions/>
  <pageMargins left="1.535433070866142" right="1.535433070866142" top="0.6692913385826772" bottom="2.2440944881889764" header="0.5118110236220472" footer="0.5118110236220472"/>
  <pageSetup horizontalDpi="180" verticalDpi="180" orientation="portrait" paperSize="34" r:id="rId1"/>
</worksheet>
</file>

<file path=xl/worksheets/sheet8.xml><?xml version="1.0" encoding="utf-8"?>
<worksheet xmlns="http://schemas.openxmlformats.org/spreadsheetml/2006/main" xmlns:r="http://schemas.openxmlformats.org/officeDocument/2006/relationships">
  <dimension ref="A1:D20"/>
  <sheetViews>
    <sheetView zoomScalePageLayoutView="0" workbookViewId="0" topLeftCell="A1">
      <selection activeCell="I11" sqref="I11"/>
    </sheetView>
  </sheetViews>
  <sheetFormatPr defaultColWidth="9.00390625" defaultRowHeight="14.25"/>
  <cols>
    <col min="1" max="1" width="21.375" style="74" customWidth="1"/>
    <col min="2" max="2" width="5.25390625" style="74" customWidth="1"/>
    <col min="3" max="3" width="7.625" style="74" customWidth="1"/>
    <col min="4" max="4" width="8.875" style="74" customWidth="1"/>
    <col min="5" max="16384" width="9.00390625" style="74" customWidth="1"/>
  </cols>
  <sheetData>
    <row r="1" spans="1:4" ht="27.75" customHeight="1">
      <c r="A1" s="154" t="s">
        <v>61</v>
      </c>
      <c r="B1" s="154"/>
      <c r="C1" s="154"/>
      <c r="D1" s="154"/>
    </row>
    <row r="2" spans="3:4" ht="14.25" customHeight="1">
      <c r="C2" s="162"/>
      <c r="D2" s="162"/>
    </row>
    <row r="3" spans="1:4" ht="31.5" customHeight="1">
      <c r="A3" s="37" t="s">
        <v>12</v>
      </c>
      <c r="B3" s="5" t="s">
        <v>62</v>
      </c>
      <c r="C3" s="6" t="s">
        <v>254</v>
      </c>
      <c r="D3" s="38" t="s">
        <v>63</v>
      </c>
    </row>
    <row r="4" spans="1:4" ht="24" customHeight="1">
      <c r="A4" s="17" t="s">
        <v>64</v>
      </c>
      <c r="B4" s="107" t="s">
        <v>65</v>
      </c>
      <c r="C4" s="22">
        <v>390.49</v>
      </c>
      <c r="D4" s="108">
        <v>35.91</v>
      </c>
    </row>
    <row r="5" spans="1:4" ht="24" customHeight="1">
      <c r="A5" s="17" t="s">
        <v>66</v>
      </c>
      <c r="B5" s="107" t="s">
        <v>65</v>
      </c>
      <c r="C5" s="22">
        <v>13.24</v>
      </c>
      <c r="D5" s="108">
        <v>-1.19</v>
      </c>
    </row>
    <row r="6" spans="1:4" ht="24" customHeight="1">
      <c r="A6" s="17" t="s">
        <v>67</v>
      </c>
      <c r="B6" s="107" t="s">
        <v>65</v>
      </c>
      <c r="C6" s="22">
        <v>107.02</v>
      </c>
      <c r="D6" s="108">
        <v>-0.03</v>
      </c>
    </row>
    <row r="7" spans="1:4" ht="24" customHeight="1">
      <c r="A7" s="17" t="s">
        <v>68</v>
      </c>
      <c r="B7" s="107" t="s">
        <v>65</v>
      </c>
      <c r="C7" s="22">
        <v>53.36</v>
      </c>
      <c r="D7" s="108">
        <v>1.18</v>
      </c>
    </row>
    <row r="8" spans="1:4" ht="24" customHeight="1">
      <c r="A8" s="17" t="s">
        <v>69</v>
      </c>
      <c r="B8" s="107" t="s">
        <v>65</v>
      </c>
      <c r="C8" s="22">
        <v>2.48</v>
      </c>
      <c r="D8" s="108">
        <v>0.16</v>
      </c>
    </row>
    <row r="9" spans="1:4" ht="24" customHeight="1">
      <c r="A9" s="17" t="s">
        <v>70</v>
      </c>
      <c r="B9" s="107" t="s">
        <v>71</v>
      </c>
      <c r="C9" s="22">
        <v>6.88</v>
      </c>
      <c r="D9" s="108">
        <v>0.57</v>
      </c>
    </row>
    <row r="10" spans="1:4" ht="24" customHeight="1">
      <c r="A10" s="17" t="s">
        <v>72</v>
      </c>
      <c r="B10" s="107" t="s">
        <v>73</v>
      </c>
      <c r="C10" s="145">
        <v>410594.6</v>
      </c>
      <c r="D10" s="109">
        <v>52590.18</v>
      </c>
    </row>
    <row r="11" spans="1:4" ht="24" customHeight="1">
      <c r="A11" s="17" t="s">
        <v>74</v>
      </c>
      <c r="B11" s="107" t="s">
        <v>65</v>
      </c>
      <c r="C11" s="22">
        <v>98.91</v>
      </c>
      <c r="D11" s="108">
        <v>0.23</v>
      </c>
    </row>
    <row r="12" spans="1:4" ht="31.5" customHeight="1">
      <c r="A12" s="37" t="s">
        <v>12</v>
      </c>
      <c r="B12" s="5" t="s">
        <v>62</v>
      </c>
      <c r="C12" s="6" t="s">
        <v>254</v>
      </c>
      <c r="D12" s="38" t="s">
        <v>75</v>
      </c>
    </row>
    <row r="13" spans="1:4" ht="24" customHeight="1">
      <c r="A13" s="41" t="s">
        <v>76</v>
      </c>
      <c r="B13" s="110" t="s">
        <v>77</v>
      </c>
      <c r="C13" s="22">
        <v>137</v>
      </c>
      <c r="D13" s="111" t="s">
        <v>78</v>
      </c>
    </row>
    <row r="14" spans="1:4" ht="24" customHeight="1">
      <c r="A14" s="41" t="s">
        <v>79</v>
      </c>
      <c r="B14" s="110" t="s">
        <v>77</v>
      </c>
      <c r="C14" s="22">
        <v>8</v>
      </c>
      <c r="D14" s="112" t="s">
        <v>78</v>
      </c>
    </row>
    <row r="15" spans="1:4" ht="24" customHeight="1">
      <c r="A15" s="41" t="s">
        <v>80</v>
      </c>
      <c r="B15" s="110" t="s">
        <v>87</v>
      </c>
      <c r="C15" s="22">
        <v>1538932</v>
      </c>
      <c r="D15" s="106">
        <v>21.2</v>
      </c>
    </row>
    <row r="16" spans="1:4" ht="24" customHeight="1">
      <c r="A16" s="41" t="s">
        <v>81</v>
      </c>
      <c r="B16" s="110" t="s">
        <v>87</v>
      </c>
      <c r="C16" s="22">
        <v>7752</v>
      </c>
      <c r="D16" s="106">
        <v>4.2</v>
      </c>
    </row>
    <row r="17" spans="1:4" ht="24" customHeight="1">
      <c r="A17" s="41" t="s">
        <v>82</v>
      </c>
      <c r="B17" s="110" t="s">
        <v>87</v>
      </c>
      <c r="C17" s="22">
        <v>37004</v>
      </c>
      <c r="D17" s="106">
        <v>29.6</v>
      </c>
    </row>
    <row r="18" spans="1:4" ht="24" customHeight="1">
      <c r="A18" s="41" t="s">
        <v>83</v>
      </c>
      <c r="B18" s="110" t="s">
        <v>87</v>
      </c>
      <c r="C18" s="22">
        <v>58985</v>
      </c>
      <c r="D18" s="106">
        <v>2.8</v>
      </c>
    </row>
    <row r="19" spans="1:4" ht="24" customHeight="1">
      <c r="A19" s="42" t="s">
        <v>84</v>
      </c>
      <c r="B19" s="110" t="s">
        <v>87</v>
      </c>
      <c r="C19" s="26">
        <v>973</v>
      </c>
      <c r="D19" s="106">
        <v>-78.9</v>
      </c>
    </row>
    <row r="20" spans="1:4" ht="16.5" customHeight="1">
      <c r="A20" s="163" t="s">
        <v>214</v>
      </c>
      <c r="B20" s="163"/>
      <c r="C20" s="163"/>
      <c r="D20" s="163"/>
    </row>
  </sheetData>
  <sheetProtection/>
  <mergeCells count="3">
    <mergeCell ref="A1:D1"/>
    <mergeCell ref="C2:D2"/>
    <mergeCell ref="A20:D20"/>
  </mergeCells>
  <printOptions/>
  <pageMargins left="1.535433070866142" right="1.535433070866142" top="0.6692913385826772" bottom="2.2440944881889764" header="0.5118110236220472" footer="0.5118110236220472"/>
  <pageSetup horizontalDpi="600" verticalDpi="600" orientation="portrait" paperSize="34" r:id="rId1"/>
</worksheet>
</file>

<file path=xl/worksheets/sheet9.xml><?xml version="1.0" encoding="utf-8"?>
<worksheet xmlns="http://schemas.openxmlformats.org/spreadsheetml/2006/main" xmlns:r="http://schemas.openxmlformats.org/officeDocument/2006/relationships">
  <dimension ref="A1:J32"/>
  <sheetViews>
    <sheetView zoomScalePageLayoutView="0" workbookViewId="0" topLeftCell="A1">
      <selection activeCell="C4" sqref="C4"/>
    </sheetView>
  </sheetViews>
  <sheetFormatPr defaultColWidth="9.00390625" defaultRowHeight="14.25"/>
  <cols>
    <col min="1" max="1" width="14.875" style="0" customWidth="1"/>
    <col min="2" max="2" width="6.75390625" style="125" customWidth="1"/>
    <col min="3" max="3" width="7.625" style="125" customWidth="1"/>
    <col min="4" max="4" width="6.00390625" style="125" customWidth="1"/>
    <col min="5" max="5" width="6.50390625" style="0" customWidth="1"/>
  </cols>
  <sheetData>
    <row r="1" spans="1:5" ht="23.25" customHeight="1">
      <c r="A1" s="154" t="s">
        <v>135</v>
      </c>
      <c r="B1" s="154"/>
      <c r="C1" s="154"/>
      <c r="D1" s="154"/>
      <c r="E1" s="154"/>
    </row>
    <row r="2" spans="1:5" ht="14.25">
      <c r="A2" s="31"/>
      <c r="B2" s="31"/>
      <c r="C2" s="31"/>
      <c r="D2" s="156" t="s">
        <v>10</v>
      </c>
      <c r="E2" s="156"/>
    </row>
    <row r="3" spans="1:5" ht="31.5" customHeight="1">
      <c r="A3" s="33" t="s">
        <v>12</v>
      </c>
      <c r="B3" s="71" t="s">
        <v>22</v>
      </c>
      <c r="C3" s="72" t="s">
        <v>41</v>
      </c>
      <c r="D3" s="73" t="s">
        <v>53</v>
      </c>
      <c r="E3" s="73" t="s">
        <v>45</v>
      </c>
    </row>
    <row r="4" spans="1:5" ht="13.5" customHeight="1">
      <c r="A4" s="34" t="s">
        <v>136</v>
      </c>
      <c r="B4" s="63">
        <v>1432100</v>
      </c>
      <c r="C4" s="94">
        <v>1419509</v>
      </c>
      <c r="D4" s="64">
        <v>19.5</v>
      </c>
      <c r="E4" s="36">
        <f>C4/B4*100</f>
        <v>99.1208016199986</v>
      </c>
    </row>
    <row r="5" spans="1:5" ht="13.5" customHeight="1">
      <c r="A5" s="52" t="s">
        <v>137</v>
      </c>
      <c r="B5" s="21">
        <v>555000</v>
      </c>
      <c r="C5" s="22">
        <v>507831</v>
      </c>
      <c r="D5" s="65"/>
      <c r="E5" s="24">
        <f aca="true" t="shared" si="0" ref="E5:E31">C5/B5*100</f>
        <v>91.50108108108108</v>
      </c>
    </row>
    <row r="6" spans="1:5" ht="13.5" customHeight="1">
      <c r="A6" s="52" t="s">
        <v>216</v>
      </c>
      <c r="B6" s="21">
        <v>135000</v>
      </c>
      <c r="C6" s="22">
        <v>116429</v>
      </c>
      <c r="D6" s="65"/>
      <c r="E6" s="24">
        <f>C6/B6*100</f>
        <v>86.2437037037037</v>
      </c>
    </row>
    <row r="7" spans="1:5" ht="13.5" customHeight="1">
      <c r="A7" s="52" t="s">
        <v>217</v>
      </c>
      <c r="B7" s="21">
        <v>75000</v>
      </c>
      <c r="C7" s="22">
        <v>81350</v>
      </c>
      <c r="D7" s="65"/>
      <c r="E7" s="24">
        <f t="shared" si="0"/>
        <v>108.46666666666667</v>
      </c>
    </row>
    <row r="8" spans="1:5" ht="13.5" customHeight="1">
      <c r="A8" s="52" t="s">
        <v>218</v>
      </c>
      <c r="B8" s="21">
        <v>35000</v>
      </c>
      <c r="C8" s="22">
        <v>32441</v>
      </c>
      <c r="D8" s="65"/>
      <c r="E8" s="24">
        <f t="shared" si="0"/>
        <v>92.68857142857144</v>
      </c>
    </row>
    <row r="9" spans="1:5" ht="13.5" customHeight="1">
      <c r="A9" s="52" t="s">
        <v>219</v>
      </c>
      <c r="B9" s="21">
        <v>35000</v>
      </c>
      <c r="C9" s="22">
        <v>35989</v>
      </c>
      <c r="D9" s="65"/>
      <c r="E9" s="24">
        <f t="shared" si="0"/>
        <v>102.82571428571427</v>
      </c>
    </row>
    <row r="10" spans="1:5" ht="13.5" customHeight="1">
      <c r="A10" s="52" t="s">
        <v>220</v>
      </c>
      <c r="B10" s="21">
        <v>35000</v>
      </c>
      <c r="C10" s="22">
        <v>35939</v>
      </c>
      <c r="D10" s="65"/>
      <c r="E10" s="24">
        <f t="shared" si="0"/>
        <v>102.68285714285715</v>
      </c>
    </row>
    <row r="11" spans="1:5" ht="13.5" customHeight="1">
      <c r="A11" s="52" t="s">
        <v>221</v>
      </c>
      <c r="B11" s="21">
        <v>25000</v>
      </c>
      <c r="C11" s="22">
        <v>28115</v>
      </c>
      <c r="D11" s="65"/>
      <c r="E11" s="24">
        <f t="shared" si="0"/>
        <v>112.46000000000001</v>
      </c>
    </row>
    <row r="12" spans="1:5" ht="13.5" customHeight="1">
      <c r="A12" s="52" t="s">
        <v>222</v>
      </c>
      <c r="B12" s="21">
        <v>35000</v>
      </c>
      <c r="C12" s="22">
        <v>38664</v>
      </c>
      <c r="D12" s="65"/>
      <c r="E12" s="24">
        <f t="shared" si="0"/>
        <v>110.46857142857142</v>
      </c>
    </row>
    <row r="13" spans="1:5" ht="13.5" customHeight="1">
      <c r="A13" s="52" t="s">
        <v>223</v>
      </c>
      <c r="B13" s="21">
        <v>35000</v>
      </c>
      <c r="C13" s="22">
        <v>31801</v>
      </c>
      <c r="D13" s="65"/>
      <c r="E13" s="24">
        <f t="shared" si="0"/>
        <v>90.86</v>
      </c>
    </row>
    <row r="14" spans="1:5" ht="13.5" customHeight="1">
      <c r="A14" s="52" t="s">
        <v>224</v>
      </c>
      <c r="B14" s="21">
        <v>35000</v>
      </c>
      <c r="C14" s="22">
        <v>38697</v>
      </c>
      <c r="D14" s="65"/>
      <c r="E14" s="24">
        <f t="shared" si="0"/>
        <v>110.56285714285714</v>
      </c>
    </row>
    <row r="15" spans="1:5" ht="13.5" customHeight="1">
      <c r="A15" s="52" t="s">
        <v>225</v>
      </c>
      <c r="B15" s="21">
        <v>25000</v>
      </c>
      <c r="C15" s="22">
        <v>31184</v>
      </c>
      <c r="D15" s="65"/>
      <c r="E15" s="24">
        <f t="shared" si="0"/>
        <v>124.736</v>
      </c>
    </row>
    <row r="16" spans="1:5" ht="13.5" customHeight="1">
      <c r="A16" s="52" t="s">
        <v>251</v>
      </c>
      <c r="B16" s="21"/>
      <c r="C16" s="22">
        <v>4241</v>
      </c>
      <c r="D16" s="65"/>
      <c r="E16" s="24"/>
    </row>
    <row r="17" spans="1:5" ht="13.5" customHeight="1">
      <c r="A17" s="52" t="s">
        <v>226</v>
      </c>
      <c r="B17" s="21">
        <v>415000</v>
      </c>
      <c r="C17" s="22">
        <v>436828</v>
      </c>
      <c r="D17" s="65"/>
      <c r="E17" s="24">
        <f t="shared" si="0"/>
        <v>105.25975903614457</v>
      </c>
    </row>
    <row r="18" spans="1:5" ht="13.5" customHeight="1">
      <c r="A18" s="16" t="s">
        <v>227</v>
      </c>
      <c r="B18" s="21">
        <v>40000</v>
      </c>
      <c r="C18" s="22">
        <v>44272</v>
      </c>
      <c r="D18" s="23"/>
      <c r="E18" s="24">
        <f t="shared" si="0"/>
        <v>110.68</v>
      </c>
    </row>
    <row r="19" spans="1:5" ht="13.5" customHeight="1">
      <c r="A19" s="16" t="s">
        <v>228</v>
      </c>
      <c r="B19" s="21">
        <v>40000</v>
      </c>
      <c r="C19" s="22">
        <v>44178</v>
      </c>
      <c r="D19" s="59"/>
      <c r="E19" s="24">
        <f t="shared" si="0"/>
        <v>110.445</v>
      </c>
    </row>
    <row r="20" spans="1:5" ht="13.5" customHeight="1">
      <c r="A20" s="16" t="s">
        <v>229</v>
      </c>
      <c r="B20" s="21">
        <v>35000</v>
      </c>
      <c r="C20" s="22">
        <v>35085</v>
      </c>
      <c r="D20" s="23"/>
      <c r="E20" s="24">
        <f t="shared" si="0"/>
        <v>100.24285714285715</v>
      </c>
    </row>
    <row r="21" spans="1:5" ht="13.5" customHeight="1">
      <c r="A21" s="16" t="s">
        <v>230</v>
      </c>
      <c r="B21" s="21">
        <v>15000</v>
      </c>
      <c r="C21" s="22">
        <v>13478</v>
      </c>
      <c r="D21" s="59"/>
      <c r="E21" s="24">
        <f t="shared" si="0"/>
        <v>89.85333333333332</v>
      </c>
    </row>
    <row r="22" spans="1:5" ht="13.5" customHeight="1">
      <c r="A22" s="16" t="s">
        <v>231</v>
      </c>
      <c r="B22" s="21">
        <v>30000</v>
      </c>
      <c r="C22" s="22">
        <v>32044</v>
      </c>
      <c r="D22" s="23"/>
      <c r="E22" s="24">
        <f t="shared" si="0"/>
        <v>106.81333333333333</v>
      </c>
    </row>
    <row r="23" spans="1:5" ht="13.5" customHeight="1">
      <c r="A23" s="16" t="s">
        <v>232</v>
      </c>
      <c r="B23" s="21">
        <v>30000</v>
      </c>
      <c r="C23" s="22">
        <v>31801</v>
      </c>
      <c r="D23" s="23"/>
      <c r="E23" s="24">
        <f t="shared" si="0"/>
        <v>106.00333333333334</v>
      </c>
    </row>
    <row r="24" spans="1:5" ht="13.5" customHeight="1">
      <c r="A24" s="16" t="s">
        <v>233</v>
      </c>
      <c r="B24" s="21">
        <v>35000</v>
      </c>
      <c r="C24" s="22">
        <v>35022</v>
      </c>
      <c r="D24" s="23"/>
      <c r="E24" s="24">
        <f t="shared" si="0"/>
        <v>100.06285714285714</v>
      </c>
    </row>
    <row r="25" spans="1:5" ht="13.5" customHeight="1">
      <c r="A25" s="16" t="s">
        <v>234</v>
      </c>
      <c r="B25" s="21">
        <v>35000</v>
      </c>
      <c r="C25" s="22">
        <v>39115</v>
      </c>
      <c r="D25" s="23"/>
      <c r="E25" s="24">
        <f t="shared" si="0"/>
        <v>111.75714285714287</v>
      </c>
    </row>
    <row r="26" spans="1:10" ht="13.5" customHeight="1">
      <c r="A26" s="16" t="s">
        <v>235</v>
      </c>
      <c r="B26" s="21">
        <v>25000</v>
      </c>
      <c r="C26" s="22">
        <v>25116</v>
      </c>
      <c r="D26" s="59"/>
      <c r="E26" s="24">
        <f t="shared" si="0"/>
        <v>100.464</v>
      </c>
      <c r="J26" s="54"/>
    </row>
    <row r="27" spans="1:5" ht="13.5" customHeight="1">
      <c r="A27" s="16" t="s">
        <v>236</v>
      </c>
      <c r="B27" s="21">
        <v>35000</v>
      </c>
      <c r="C27" s="22">
        <v>37957</v>
      </c>
      <c r="D27" s="23"/>
      <c r="E27" s="24">
        <f t="shared" si="0"/>
        <v>108.44857142857143</v>
      </c>
    </row>
    <row r="28" spans="1:5" ht="13.5" customHeight="1">
      <c r="A28" s="16" t="s">
        <v>237</v>
      </c>
      <c r="B28" s="21">
        <v>30000</v>
      </c>
      <c r="C28" s="22">
        <v>35269</v>
      </c>
      <c r="D28" s="23"/>
      <c r="E28" s="24">
        <f t="shared" si="0"/>
        <v>117.56333333333333</v>
      </c>
    </row>
    <row r="29" spans="1:5" ht="13.5" customHeight="1">
      <c r="A29" s="16" t="s">
        <v>238</v>
      </c>
      <c r="B29" s="21">
        <v>30000</v>
      </c>
      <c r="C29" s="22">
        <v>30016</v>
      </c>
      <c r="D29" s="23"/>
      <c r="E29" s="24">
        <f t="shared" si="0"/>
        <v>100.05333333333333</v>
      </c>
    </row>
    <row r="30" spans="1:5" ht="13.5" customHeight="1">
      <c r="A30" s="16" t="s">
        <v>239</v>
      </c>
      <c r="B30" s="21">
        <v>25000</v>
      </c>
      <c r="C30" s="22">
        <v>25167</v>
      </c>
      <c r="D30" s="23"/>
      <c r="E30" s="24">
        <f t="shared" si="0"/>
        <v>100.668</v>
      </c>
    </row>
    <row r="31" spans="1:5" ht="13.5" customHeight="1">
      <c r="A31" s="16" t="s">
        <v>240</v>
      </c>
      <c r="B31" s="21">
        <v>10000</v>
      </c>
      <c r="C31" s="22">
        <v>8308</v>
      </c>
      <c r="D31" s="27"/>
      <c r="E31" s="47">
        <f t="shared" si="0"/>
        <v>83.08</v>
      </c>
    </row>
    <row r="32" spans="1:5" ht="14.25" customHeight="1">
      <c r="A32" s="161" t="s">
        <v>241</v>
      </c>
      <c r="B32" s="161"/>
      <c r="C32" s="161"/>
      <c r="D32" s="161"/>
      <c r="E32" s="161"/>
    </row>
  </sheetData>
  <sheetProtection/>
  <mergeCells count="3">
    <mergeCell ref="A1:E1"/>
    <mergeCell ref="D2:E2"/>
    <mergeCell ref="A32:E32"/>
  </mergeCells>
  <printOptions/>
  <pageMargins left="1.535433070866142" right="1.535433070866142" top="0.6692913385826772" bottom="2.2440944881889764" header="0.5118110236220472" footer="0.5118110236220472"/>
  <pageSetup horizontalDpi="600" verticalDpi="600" orientation="portrait" paperSize="3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YC</dc:creator>
  <cp:keywords/>
  <dc:description/>
  <cp:lastModifiedBy>统计局</cp:lastModifiedBy>
  <cp:lastPrinted>2017-11-21T00:45:31Z</cp:lastPrinted>
  <dcterms:created xsi:type="dcterms:W3CDTF">2005-12-06T06:44:09Z</dcterms:created>
  <dcterms:modified xsi:type="dcterms:W3CDTF">2017-11-21T00:56:43Z</dcterms:modified>
  <cp:category/>
  <cp:version/>
  <cp:contentType/>
  <cp:contentStatus/>
</cp:coreProperties>
</file>