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tabRatio="599" firstSheet="10" activeTab="21"/>
  </bookViews>
  <sheets>
    <sheet name="目录" sheetId="1" r:id="rId1"/>
    <sheet name="国民经济主要指标" sheetId="2" r:id="rId2"/>
    <sheet name="地区生产总值" sheetId="3" r:id="rId3"/>
    <sheet name="GDP核算主要相关指标" sheetId="4" r:id="rId4"/>
    <sheet name="农业" sheetId="5" r:id="rId5"/>
    <sheet name="规模以上工业总产值" sheetId="6" r:id="rId6"/>
    <sheet name="各乡镇工业生产" sheetId="7" r:id="rId7"/>
    <sheet name="主要工业产品产量" sheetId="8" r:id="rId8"/>
    <sheet name="全社会发电量、用电量" sheetId="9" r:id="rId9"/>
    <sheet name="工业经济效益" sheetId="10" r:id="rId10"/>
    <sheet name="固定资产投资" sheetId="11" r:id="rId11"/>
    <sheet name="社会消费品零售总额、财政" sheetId="12" r:id="rId12"/>
    <sheet name="金融" sheetId="13" r:id="rId13"/>
    <sheet name="居民收支" sheetId="14" r:id="rId14"/>
    <sheet name="分县1" sheetId="15" r:id="rId15"/>
    <sheet name="分县2" sheetId="16" r:id="rId16"/>
    <sheet name="分县3 " sheetId="17" r:id="rId17"/>
    <sheet name="分县4" sheetId="18" r:id="rId18"/>
    <sheet name="分县5" sheetId="19" r:id="rId19"/>
    <sheet name="公告2" sheetId="20" r:id="rId20"/>
    <sheet name="公告1" sheetId="21" r:id="rId21"/>
    <sheet name="公告3" sheetId="22" r:id="rId22"/>
  </sheets>
  <definedNames/>
  <calcPr fullCalcOnLoad="1"/>
</workbook>
</file>

<file path=xl/sharedStrings.xml><?xml version="1.0" encoding="utf-8"?>
<sst xmlns="http://schemas.openxmlformats.org/spreadsheetml/2006/main" count="538" uniqueCount="340">
  <si>
    <t>古镛镇</t>
  </si>
  <si>
    <t>水南镇</t>
  </si>
  <si>
    <t>高唐镇</t>
  </si>
  <si>
    <t>南口乡</t>
  </si>
  <si>
    <t>白莲镇</t>
  </si>
  <si>
    <t>黄潭镇</t>
  </si>
  <si>
    <t>万安镇</t>
  </si>
  <si>
    <t>万全乡</t>
  </si>
  <si>
    <t>大源乡</t>
  </si>
  <si>
    <t>余坊乡</t>
  </si>
  <si>
    <t>单位：万元</t>
  </si>
  <si>
    <t>指    标</t>
  </si>
  <si>
    <t>指      标</t>
  </si>
  <si>
    <t>单位：万千瓦时</t>
  </si>
  <si>
    <t xml:space="preserve">  （一）居民照明用电</t>
  </si>
  <si>
    <t xml:space="preserve">  （二）非居民照明用电</t>
  </si>
  <si>
    <t xml:space="preserve">  （三）商业用电</t>
  </si>
  <si>
    <t xml:space="preserve">  （四）非普工业用电</t>
  </si>
  <si>
    <t xml:space="preserve">  （五）大工业用电</t>
  </si>
  <si>
    <t xml:space="preserve">  （六）农业用电</t>
  </si>
  <si>
    <t>社会消费品零售总额</t>
  </si>
  <si>
    <t>规模以上工业主要产品产量</t>
  </si>
  <si>
    <t>年计划</t>
  </si>
  <si>
    <t>国民经济主要指标</t>
  </si>
  <si>
    <t>规模以上工业总产值</t>
  </si>
  <si>
    <t>指          标</t>
  </si>
  <si>
    <t>计量单位</t>
  </si>
  <si>
    <t>年计划</t>
  </si>
  <si>
    <t>元</t>
  </si>
  <si>
    <t>工业总产值</t>
  </si>
  <si>
    <t>产品名称</t>
  </si>
  <si>
    <t>单   位</t>
  </si>
  <si>
    <t>水泥</t>
  </si>
  <si>
    <t>万吨</t>
  </si>
  <si>
    <t>人造板</t>
  </si>
  <si>
    <t>原煤</t>
  </si>
  <si>
    <t>电子元件</t>
  </si>
  <si>
    <t>万只</t>
  </si>
  <si>
    <t>- 1 -</t>
  </si>
  <si>
    <t>单位：元</t>
  </si>
  <si>
    <t>财政总收入</t>
  </si>
  <si>
    <r>
      <t>财</t>
    </r>
    <r>
      <rPr>
        <sz val="16"/>
        <rFont val="Times New Roman"/>
        <family val="1"/>
      </rPr>
      <t xml:space="preserve"> </t>
    </r>
    <r>
      <rPr>
        <sz val="16"/>
        <rFont val="黑体"/>
        <family val="3"/>
      </rPr>
      <t>政</t>
    </r>
    <r>
      <rPr>
        <sz val="16"/>
        <rFont val="Times New Roman"/>
        <family val="1"/>
      </rPr>
      <t xml:space="preserve"> </t>
    </r>
    <r>
      <rPr>
        <sz val="16"/>
        <rFont val="黑体"/>
        <family val="3"/>
      </rPr>
      <t>收</t>
    </r>
    <r>
      <rPr>
        <sz val="16"/>
        <rFont val="Times New Roman"/>
        <family val="1"/>
      </rPr>
      <t xml:space="preserve"> </t>
    </r>
    <r>
      <rPr>
        <sz val="16"/>
        <rFont val="黑体"/>
        <family val="3"/>
      </rPr>
      <t>支</t>
    </r>
  </si>
  <si>
    <t>本月止累计</t>
  </si>
  <si>
    <t>本月止
累　计</t>
  </si>
  <si>
    <t>城镇居民人均可支配收入</t>
  </si>
  <si>
    <t>本月止
累　计</t>
  </si>
  <si>
    <t>亿元</t>
  </si>
  <si>
    <t>万美元</t>
  </si>
  <si>
    <t>完成
计划%</t>
  </si>
  <si>
    <t>亿元</t>
  </si>
  <si>
    <t>安仁乡</t>
  </si>
  <si>
    <r>
      <t>目</t>
    </r>
    <r>
      <rPr>
        <sz val="24"/>
        <rFont val="Times New Roman"/>
        <family val="1"/>
      </rPr>
      <t xml:space="preserve">    </t>
    </r>
    <r>
      <rPr>
        <sz val="24"/>
        <rFont val="黑体"/>
        <family val="3"/>
      </rPr>
      <t>录</t>
    </r>
  </si>
  <si>
    <t>万立方米</t>
  </si>
  <si>
    <t>各县（市、区）主要经济指标对比表（一）</t>
  </si>
  <si>
    <t>绝对值</t>
  </si>
  <si>
    <t>位次</t>
  </si>
  <si>
    <t>增幅（%）</t>
  </si>
  <si>
    <t>全  市</t>
  </si>
  <si>
    <t>梅列区</t>
  </si>
  <si>
    <t>三元区</t>
  </si>
  <si>
    <t>永安市</t>
  </si>
  <si>
    <t>明溪县</t>
  </si>
  <si>
    <t>清流县</t>
  </si>
  <si>
    <t>宁化县</t>
  </si>
  <si>
    <t>大田县</t>
  </si>
  <si>
    <t>尤溪县</t>
  </si>
  <si>
    <t>沙  县</t>
  </si>
  <si>
    <t>将乐县</t>
  </si>
  <si>
    <t>泰宁县</t>
  </si>
  <si>
    <t>建宁县</t>
  </si>
  <si>
    <t>各县（市、区）主要经济指标对比表（二）</t>
  </si>
  <si>
    <t>比上年
增长%</t>
  </si>
  <si>
    <t>比上年
增长%</t>
  </si>
  <si>
    <t>比上年
增长％</t>
  </si>
  <si>
    <t xml:space="preserve">  一般预算支出</t>
  </si>
  <si>
    <r>
      <t xml:space="preserve">         </t>
    </r>
    <r>
      <rPr>
        <b/>
        <sz val="9"/>
        <rFont val="宋体"/>
        <family val="0"/>
      </rPr>
      <t xml:space="preserve"> #一般公共服务</t>
    </r>
  </si>
  <si>
    <r>
      <t xml:space="preserve">         </t>
    </r>
    <r>
      <rPr>
        <b/>
        <sz val="9"/>
        <rFont val="宋体"/>
        <family val="0"/>
      </rPr>
      <t xml:space="preserve"> #税收收入</t>
    </r>
  </si>
  <si>
    <r>
      <t xml:space="preserve"> </t>
    </r>
    <r>
      <rPr>
        <b/>
        <sz val="9"/>
        <rFont val="宋体"/>
        <family val="0"/>
      </rPr>
      <t xml:space="preserve">      非税收入</t>
    </r>
  </si>
  <si>
    <t>位
次</t>
  </si>
  <si>
    <t>增减
(百分点)</t>
  </si>
  <si>
    <t>位
次</t>
  </si>
  <si>
    <r>
      <t>全</t>
    </r>
    <r>
      <rPr>
        <b/>
        <sz val="9"/>
        <rFont val="Arial"/>
        <family val="2"/>
      </rPr>
      <t xml:space="preserve">    </t>
    </r>
    <r>
      <rPr>
        <b/>
        <sz val="9"/>
        <rFont val="宋体"/>
        <family val="0"/>
      </rPr>
      <t>市</t>
    </r>
  </si>
  <si>
    <t>梅列区</t>
  </si>
  <si>
    <t>三元区</t>
  </si>
  <si>
    <t>永安市</t>
  </si>
  <si>
    <t>明溪县</t>
  </si>
  <si>
    <t>清流县</t>
  </si>
  <si>
    <t>宁化县</t>
  </si>
  <si>
    <t>大田县</t>
  </si>
  <si>
    <t>尤溪县</t>
  </si>
  <si>
    <r>
      <t>沙</t>
    </r>
    <r>
      <rPr>
        <b/>
        <sz val="9"/>
        <rFont val="Arial"/>
        <family val="2"/>
      </rPr>
      <t xml:space="preserve">  </t>
    </r>
    <r>
      <rPr>
        <b/>
        <sz val="9"/>
        <rFont val="宋体"/>
        <family val="0"/>
      </rPr>
      <t>县</t>
    </r>
  </si>
  <si>
    <t>将乐县</t>
  </si>
  <si>
    <t>泰宁县</t>
  </si>
  <si>
    <t>建宁县</t>
  </si>
  <si>
    <t>城镇居民人均
可支配收入(元）</t>
  </si>
  <si>
    <t>规模以上工业增加值</t>
  </si>
  <si>
    <t>国民经济主要指标……………………………（1）</t>
  </si>
  <si>
    <t>规模以上工业经济效益</t>
  </si>
  <si>
    <t>单位</t>
  </si>
  <si>
    <t>比上年同期
增减</t>
  </si>
  <si>
    <t xml:space="preserve">  工业经济效益综合指数</t>
  </si>
  <si>
    <t>％</t>
  </si>
  <si>
    <t xml:space="preserve">    总资产贡献率</t>
  </si>
  <si>
    <t xml:space="preserve">    资本保值增值率</t>
  </si>
  <si>
    <t xml:space="preserve">    资产负债率</t>
  </si>
  <si>
    <t xml:space="preserve">    成本费用利润率</t>
  </si>
  <si>
    <t xml:space="preserve">    流动资产周转次数</t>
  </si>
  <si>
    <t>次</t>
  </si>
  <si>
    <t xml:space="preserve">    全员劳动生产率</t>
  </si>
  <si>
    <t>元/人</t>
  </si>
  <si>
    <t xml:space="preserve">    产品销售率</t>
  </si>
  <si>
    <t>比上年同期
增长(%)</t>
  </si>
  <si>
    <t xml:space="preserve">    独立核算企业数</t>
  </si>
  <si>
    <t>个</t>
  </si>
  <si>
    <t>-</t>
  </si>
  <si>
    <t xml:space="preserve">      #亏损企业数</t>
  </si>
  <si>
    <t xml:space="preserve">    产品销售收入</t>
  </si>
  <si>
    <t xml:space="preserve">      #产品销售税金及附加</t>
  </si>
  <si>
    <t xml:space="preserve">    利润总额</t>
  </si>
  <si>
    <t xml:space="preserve">    利税总额</t>
  </si>
  <si>
    <t xml:space="preserve">    亏损企业亏损额</t>
  </si>
  <si>
    <t>- 10 -</t>
  </si>
  <si>
    <t>- 11 -</t>
  </si>
  <si>
    <t xml:space="preserve"> 　#限额以上</t>
  </si>
  <si>
    <t xml:space="preserve">    限额以下</t>
  </si>
  <si>
    <t>地区生产总值</t>
  </si>
  <si>
    <t>农林牧渔业总产值</t>
  </si>
  <si>
    <t>元</t>
  </si>
  <si>
    <t>地区生产总值</t>
  </si>
  <si>
    <t>年计划</t>
  </si>
  <si>
    <t>本月止
累　计</t>
  </si>
  <si>
    <t>比上年
增长%</t>
  </si>
  <si>
    <t>完成
计划%</t>
  </si>
  <si>
    <t>工业</t>
  </si>
  <si>
    <r>
      <t xml:space="preserve"> </t>
    </r>
    <r>
      <rPr>
        <b/>
        <sz val="10"/>
        <rFont val="宋体"/>
        <family val="0"/>
      </rPr>
      <t>建筑业</t>
    </r>
  </si>
  <si>
    <t>批发和零售业</t>
  </si>
  <si>
    <t>住宿和餐饮业</t>
  </si>
  <si>
    <t>金融业</t>
  </si>
  <si>
    <t>房地产业</t>
  </si>
  <si>
    <t>其它服务业</t>
  </si>
  <si>
    <t>注：地区生产总值绝对数按现行价计算，增幅按可比价计算。</t>
  </si>
  <si>
    <t>指    标</t>
  </si>
  <si>
    <t>年计划</t>
  </si>
  <si>
    <t>本月止
累　计</t>
  </si>
  <si>
    <t>比上年
增长%</t>
  </si>
  <si>
    <t>完成
计划%</t>
  </si>
  <si>
    <t>万元</t>
  </si>
  <si>
    <r>
      <t xml:space="preserve">      </t>
    </r>
    <r>
      <rPr>
        <b/>
        <sz val="10"/>
        <rFont val="宋体"/>
        <family val="0"/>
      </rPr>
      <t>农业</t>
    </r>
  </si>
  <si>
    <r>
      <t xml:space="preserve">      </t>
    </r>
    <r>
      <rPr>
        <b/>
        <sz val="10"/>
        <rFont val="宋体"/>
        <family val="0"/>
      </rPr>
      <t>林业</t>
    </r>
  </si>
  <si>
    <r>
      <t xml:space="preserve">      </t>
    </r>
    <r>
      <rPr>
        <b/>
        <sz val="10"/>
        <rFont val="宋体"/>
        <family val="0"/>
      </rPr>
      <t>牧业</t>
    </r>
  </si>
  <si>
    <r>
      <t xml:space="preserve">      </t>
    </r>
    <r>
      <rPr>
        <b/>
        <sz val="10"/>
        <rFont val="宋体"/>
        <family val="0"/>
      </rPr>
      <t>渔业</t>
    </r>
  </si>
  <si>
    <r>
      <t xml:space="preserve">      </t>
    </r>
    <r>
      <rPr>
        <b/>
        <sz val="10"/>
        <rFont val="宋体"/>
        <family val="0"/>
      </rPr>
      <t>农林牧渔服务业</t>
    </r>
  </si>
  <si>
    <t>金    融</t>
  </si>
  <si>
    <t>地区生产总值（GDP）
(亿元)</t>
  </si>
  <si>
    <t>农林牧渔业总产值
（亿元）</t>
  </si>
  <si>
    <t>规模以上工业增加值
（亿元）</t>
  </si>
  <si>
    <t>产销率
(%)</t>
  </si>
  <si>
    <t>工业经济效益指数
(上月数、%)</t>
  </si>
  <si>
    <t>社会消费品零售总额
(亿元）</t>
  </si>
  <si>
    <t>限上批发业销售额
(亿元）</t>
  </si>
  <si>
    <t>- 3 -</t>
  </si>
  <si>
    <t>- 4 -</t>
  </si>
  <si>
    <r>
      <t xml:space="preserve">- </t>
    </r>
    <r>
      <rPr>
        <sz val="12"/>
        <rFont val="宋体"/>
        <family val="0"/>
      </rPr>
      <t>6</t>
    </r>
    <r>
      <rPr>
        <sz val="12"/>
        <rFont val="宋体"/>
        <family val="0"/>
      </rPr>
      <t xml:space="preserve"> -</t>
    </r>
  </si>
  <si>
    <t>固定资产投资(不含农户)</t>
  </si>
  <si>
    <t>纸浆</t>
  </si>
  <si>
    <t xml:space="preserve">     其中：全社会工业用电量</t>
  </si>
  <si>
    <t>实际利用外资(验资口径)</t>
  </si>
  <si>
    <t>地方公共财政收入</t>
  </si>
  <si>
    <t>万吨</t>
  </si>
  <si>
    <t>财政支出</t>
  </si>
  <si>
    <t>位次</t>
  </si>
  <si>
    <t>全社会工业用电量
(亿千瓦时）</t>
  </si>
  <si>
    <t>各县（市、区）主要经济指标对比表（三）</t>
  </si>
  <si>
    <t>固定资产投资
(不含农户、亿元）</t>
  </si>
  <si>
    <t>位次</t>
  </si>
  <si>
    <t>位
次</t>
  </si>
  <si>
    <r>
      <t>全</t>
    </r>
    <r>
      <rPr>
        <b/>
        <sz val="9"/>
        <rFont val="Arial"/>
        <family val="2"/>
      </rPr>
      <t xml:space="preserve">    </t>
    </r>
    <r>
      <rPr>
        <b/>
        <sz val="9"/>
        <rFont val="宋体"/>
        <family val="0"/>
      </rPr>
      <t>市</t>
    </r>
  </si>
  <si>
    <t>梅列区</t>
  </si>
  <si>
    <t>三元区</t>
  </si>
  <si>
    <t>永安市</t>
  </si>
  <si>
    <t>明溪县</t>
  </si>
  <si>
    <t>清流县</t>
  </si>
  <si>
    <t>宁化县</t>
  </si>
  <si>
    <t>大田县</t>
  </si>
  <si>
    <t>尤溪县</t>
  </si>
  <si>
    <r>
      <t>沙</t>
    </r>
    <r>
      <rPr>
        <b/>
        <sz val="9"/>
        <rFont val="Arial"/>
        <family val="2"/>
      </rPr>
      <t xml:space="preserve">  </t>
    </r>
    <r>
      <rPr>
        <b/>
        <sz val="9"/>
        <rFont val="宋体"/>
        <family val="0"/>
      </rPr>
      <t>县</t>
    </r>
  </si>
  <si>
    <t>将乐县</t>
  </si>
  <si>
    <t>泰宁县</t>
  </si>
  <si>
    <t>建宁县</t>
  </si>
  <si>
    <t>金融机构本外币存款余额
(亿元)</t>
  </si>
  <si>
    <t>金融机构本外币贷款余额
(亿元)</t>
  </si>
  <si>
    <t>各县（市、区）主要经济指标对比表（五）</t>
  </si>
  <si>
    <t>全社会用电量</t>
  </si>
  <si>
    <t>一、全社会用电量</t>
  </si>
  <si>
    <t>二、全县供电量</t>
  </si>
  <si>
    <t>三、全县售电量</t>
  </si>
  <si>
    <t>农村居民人均
可支配收入(元)</t>
  </si>
  <si>
    <t>农村居民人均可支配收入</t>
  </si>
  <si>
    <t>出口总值</t>
  </si>
  <si>
    <t>全体居民人均
可支配收入(元）</t>
  </si>
  <si>
    <t>全体居民人均可支配收入</t>
  </si>
  <si>
    <t>居民收支</t>
  </si>
  <si>
    <t>单位：万元</t>
  </si>
  <si>
    <t>本月止
累　计</t>
  </si>
  <si>
    <t>比上年
增长%</t>
  </si>
  <si>
    <t>GDP核算主要相关指标</t>
  </si>
  <si>
    <t>指          标</t>
  </si>
  <si>
    <t>计量单位</t>
  </si>
  <si>
    <t>本月止
累　计</t>
  </si>
  <si>
    <t>比上年
增长%</t>
  </si>
  <si>
    <t>亿元</t>
  </si>
  <si>
    <t>万吨公里</t>
  </si>
  <si>
    <t xml:space="preserve">      公路客运周转量</t>
  </si>
  <si>
    <t>万人公里</t>
  </si>
  <si>
    <t xml:space="preserve">      公路货运周转量</t>
  </si>
  <si>
    <t>万平方米</t>
  </si>
  <si>
    <t>万千瓦时</t>
  </si>
  <si>
    <t xml:space="preserve">     #工业用电</t>
  </si>
  <si>
    <t>本月末
余　额</t>
  </si>
  <si>
    <t>比上月
增减额</t>
  </si>
  <si>
    <t>比年初
增减额</t>
  </si>
  <si>
    <t>金融机构本外币存款余额</t>
  </si>
  <si>
    <t xml:space="preserve">     1.住户存款</t>
  </si>
  <si>
    <t xml:space="preserve">     2.非金融企业存款</t>
  </si>
  <si>
    <t xml:space="preserve">     3.广义政府存款</t>
  </si>
  <si>
    <t>金融机构本外币贷款余额</t>
  </si>
  <si>
    <t xml:space="preserve">     1.住户贷款</t>
  </si>
  <si>
    <t xml:space="preserve">       #短期贷款</t>
  </si>
  <si>
    <t xml:space="preserve">        中长期贷款</t>
  </si>
  <si>
    <t xml:space="preserve">     2.非金融企业及机关
       团体贷款</t>
  </si>
  <si>
    <t>农林牧渔业总产值……………………………（4）</t>
  </si>
  <si>
    <t>规模以上工业总产值…………………………（5）</t>
  </si>
  <si>
    <t>规模以上工业主要产品产量…………………（7）</t>
  </si>
  <si>
    <t>全社会用电量…………………………………（8）</t>
  </si>
  <si>
    <t>规模以上工业经济效益………………………（9）</t>
  </si>
  <si>
    <t>固定资产投资（不含农户）…………………（10）</t>
  </si>
  <si>
    <t>社会消费品零售总额及财政收支……………（11）</t>
  </si>
  <si>
    <t>- 5 -</t>
  </si>
  <si>
    <r>
      <t xml:space="preserve">- </t>
    </r>
    <r>
      <rPr>
        <sz val="12"/>
        <rFont val="宋体"/>
        <family val="0"/>
      </rPr>
      <t>7</t>
    </r>
    <r>
      <rPr>
        <sz val="12"/>
        <rFont val="宋体"/>
        <family val="0"/>
      </rPr>
      <t xml:space="preserve"> -</t>
    </r>
  </si>
  <si>
    <t>- 8 -</t>
  </si>
  <si>
    <r>
      <t xml:space="preserve">- </t>
    </r>
    <r>
      <rPr>
        <sz val="12"/>
        <rFont val="宋体"/>
        <family val="0"/>
      </rPr>
      <t>9</t>
    </r>
    <r>
      <rPr>
        <sz val="12"/>
        <rFont val="宋体"/>
        <family val="0"/>
      </rPr>
      <t xml:space="preserve"> -</t>
    </r>
  </si>
  <si>
    <t>- 13 -</t>
  </si>
  <si>
    <t>开发区</t>
  </si>
  <si>
    <t>漠源乡</t>
  </si>
  <si>
    <t>各乡镇规模以上工业产值</t>
  </si>
  <si>
    <t>各乡镇规模以上工业总产值…………………（6）</t>
  </si>
  <si>
    <t>注：地区生产总值、农林牧渔业总产值、规模以上工业增加值增幅按可比价计算。</t>
  </si>
  <si>
    <t>交通运输、仓储和邮政业</t>
  </si>
  <si>
    <t>- 2 -</t>
  </si>
  <si>
    <t>地区生产总值…………………………………（2）</t>
  </si>
  <si>
    <t>GDP核算主要相关指标 ………………………（3）</t>
  </si>
  <si>
    <r>
      <t xml:space="preserve">   </t>
    </r>
    <r>
      <rPr>
        <b/>
        <sz val="10"/>
        <rFont val="宋体"/>
        <family val="0"/>
      </rPr>
      <t>第一产业增加值</t>
    </r>
  </si>
  <si>
    <r>
      <t xml:space="preserve">   </t>
    </r>
    <r>
      <rPr>
        <b/>
        <sz val="10"/>
        <rFont val="宋体"/>
        <family val="0"/>
      </rPr>
      <t>第二产业增加值</t>
    </r>
  </si>
  <si>
    <r>
      <t xml:space="preserve">   </t>
    </r>
    <r>
      <rPr>
        <b/>
        <sz val="10"/>
        <rFont val="宋体"/>
        <family val="0"/>
      </rPr>
      <t>第三产业增加值</t>
    </r>
  </si>
  <si>
    <t>建筑业总产值</t>
  </si>
  <si>
    <t>一、农林牧渔业总产值</t>
  </si>
  <si>
    <t>二、规模以上工业增加值</t>
  </si>
  <si>
    <t>三、建筑业总产值</t>
  </si>
  <si>
    <t>四、固定资产建安投资完成额</t>
  </si>
  <si>
    <t>五、公路客货周转量</t>
  </si>
  <si>
    <t>六、商品房销售面积</t>
  </si>
  <si>
    <t xml:space="preserve">七、全社会用电量     </t>
  </si>
  <si>
    <t>固定资产投资（不含农户）</t>
  </si>
  <si>
    <t>投资完成额</t>
  </si>
  <si>
    <r>
      <t xml:space="preserve">        </t>
    </r>
    <r>
      <rPr>
        <b/>
        <sz val="9"/>
        <rFont val="宋体"/>
        <family val="0"/>
      </rPr>
      <t>经信局</t>
    </r>
  </si>
  <si>
    <r>
      <t xml:space="preserve">        </t>
    </r>
    <r>
      <rPr>
        <b/>
        <sz val="9"/>
        <rFont val="宋体"/>
        <family val="0"/>
      </rPr>
      <t>住建局</t>
    </r>
  </si>
  <si>
    <r>
      <t xml:space="preserve">        </t>
    </r>
    <r>
      <rPr>
        <b/>
        <sz val="9"/>
        <rFont val="宋体"/>
        <family val="0"/>
      </rPr>
      <t>交通局</t>
    </r>
  </si>
  <si>
    <r>
      <t xml:space="preserve">        </t>
    </r>
    <r>
      <rPr>
        <b/>
        <sz val="9"/>
        <rFont val="宋体"/>
        <family val="0"/>
      </rPr>
      <t>水利局</t>
    </r>
  </si>
  <si>
    <r>
      <t xml:space="preserve">        </t>
    </r>
    <r>
      <rPr>
        <b/>
        <sz val="9"/>
        <rFont val="宋体"/>
        <family val="0"/>
      </rPr>
      <t>教育局</t>
    </r>
  </si>
  <si>
    <r>
      <t xml:space="preserve">        </t>
    </r>
    <r>
      <rPr>
        <b/>
        <sz val="9"/>
        <rFont val="宋体"/>
        <family val="0"/>
      </rPr>
      <t>农业局</t>
    </r>
  </si>
  <si>
    <r>
      <t xml:space="preserve">        </t>
    </r>
    <r>
      <rPr>
        <b/>
        <sz val="9"/>
        <rFont val="宋体"/>
        <family val="0"/>
      </rPr>
      <t>林业局</t>
    </r>
  </si>
  <si>
    <r>
      <t xml:space="preserve">        </t>
    </r>
    <r>
      <rPr>
        <b/>
        <sz val="9"/>
        <rFont val="宋体"/>
        <family val="0"/>
      </rPr>
      <t>农村非农户</t>
    </r>
  </si>
  <si>
    <t>光明乡</t>
  </si>
  <si>
    <t>规模以上工业总产值</t>
  </si>
  <si>
    <t>指     标</t>
  </si>
  <si>
    <t>工业总产值（现价）</t>
  </si>
  <si>
    <t xml:space="preserve"> 按轻重工业分：轻工业</t>
  </si>
  <si>
    <t>重工业</t>
  </si>
  <si>
    <r>
      <t xml:space="preserve">   </t>
    </r>
    <r>
      <rPr>
        <b/>
        <sz val="10"/>
        <rFont val="宋体"/>
        <family val="0"/>
      </rPr>
      <t>按所有制分：国有企业</t>
    </r>
  </si>
  <si>
    <r>
      <t xml:space="preserve">    </t>
    </r>
    <r>
      <rPr>
        <b/>
        <sz val="10"/>
        <rFont val="宋体"/>
        <family val="0"/>
      </rPr>
      <t>集体企业</t>
    </r>
  </si>
  <si>
    <r>
      <t xml:space="preserve">    </t>
    </r>
    <r>
      <rPr>
        <b/>
        <sz val="10"/>
        <rFont val="宋体"/>
        <family val="0"/>
      </rPr>
      <t>股份制企业</t>
    </r>
  </si>
  <si>
    <r>
      <t xml:space="preserve">    </t>
    </r>
    <r>
      <rPr>
        <b/>
        <sz val="10"/>
        <rFont val="宋体"/>
        <family val="0"/>
      </rPr>
      <t>外商及港澳台投资企业</t>
    </r>
  </si>
  <si>
    <r>
      <t xml:space="preserve">    </t>
    </r>
    <r>
      <rPr>
        <b/>
        <sz val="10"/>
        <rFont val="宋体"/>
        <family val="0"/>
      </rPr>
      <t>其他经济类型企业</t>
    </r>
  </si>
  <si>
    <t xml:space="preserve"> 按支柱产业分：电力</t>
  </si>
  <si>
    <t>电子</t>
  </si>
  <si>
    <t>林产</t>
  </si>
  <si>
    <t>矿产</t>
  </si>
  <si>
    <t>机械</t>
  </si>
  <si>
    <t>工业五大支柱占规模以上工业％</t>
  </si>
  <si>
    <r>
      <t xml:space="preserve">        </t>
    </r>
    <r>
      <rPr>
        <b/>
        <sz val="9"/>
        <rFont val="宋体"/>
        <family val="0"/>
      </rPr>
      <t>城投公司</t>
    </r>
  </si>
  <si>
    <r>
      <t xml:space="preserve">        </t>
    </r>
    <r>
      <rPr>
        <b/>
        <sz val="9"/>
        <rFont val="宋体"/>
        <family val="0"/>
      </rPr>
      <t>卫计局</t>
    </r>
  </si>
  <si>
    <r>
      <t xml:space="preserve">        </t>
    </r>
    <r>
      <rPr>
        <b/>
        <sz val="9"/>
        <rFont val="宋体"/>
        <family val="0"/>
      </rPr>
      <t>旅游局</t>
    </r>
  </si>
  <si>
    <r>
      <t xml:space="preserve">        </t>
    </r>
    <r>
      <rPr>
        <b/>
        <sz val="9"/>
        <rFont val="宋体"/>
        <family val="0"/>
      </rPr>
      <t>文广局</t>
    </r>
  </si>
  <si>
    <t>一、全体居民</t>
  </si>
  <si>
    <t>二、城镇居民</t>
  </si>
  <si>
    <t>三、农村居民</t>
  </si>
  <si>
    <t xml:space="preserve">   人均可支配收入</t>
  </si>
  <si>
    <t xml:space="preserve">   人均生活消费支出</t>
  </si>
  <si>
    <t>- 12 -</t>
  </si>
  <si>
    <t>中华人民共和国国家统计局公告</t>
  </si>
  <si>
    <t>2014年第3号</t>
  </si>
  <si>
    <t xml:space="preserve">    为了进一步加强依法统计，大力推进诚信统计，建立保障企业独立真实报送统计信息的长效机制，切实提高统计数据质量和政府统计公信力，国家统计局制定了《统计上严重失信企业信息公示暂行办法》，现予以公告。</t>
  </si>
  <si>
    <t xml:space="preserve">                                      国家统计局 </t>
  </si>
  <si>
    <t>统计上严重失信企业信息公示暂行办法</t>
  </si>
  <si>
    <r>
      <t xml:space="preserve">    </t>
    </r>
    <r>
      <rPr>
        <b/>
        <sz val="10"/>
        <rFont val="宋体"/>
        <family val="0"/>
      </rPr>
      <t>第一条</t>
    </r>
    <r>
      <rPr>
        <sz val="10"/>
        <rFont val="宋体"/>
        <family val="0"/>
      </rPr>
      <t xml:space="preserve">　为贯彻落实《中共中央关于全面推进依法治国若干重大问题的决定》和《统计法》《企业信息公示暂行条例》《社会信用体系建设规划纲要（2014—2020年）》，加强依法统计，推进诚信统计，建立保障企业独立真实报送统计信息长效机制，提高统计数据质量和政府统计公信力，制定本办法。
    </t>
    </r>
    <r>
      <rPr>
        <b/>
        <sz val="10"/>
        <rFont val="宋体"/>
        <family val="0"/>
      </rPr>
      <t>第二条</t>
    </r>
    <r>
      <rPr>
        <sz val="10"/>
        <rFont val="宋体"/>
        <family val="0"/>
      </rPr>
      <t xml:space="preserve">　本办法所称统计上严重失信企业，是指在依法开展的政府统计调查中，有下列情形之一的企业：
    （一）编造虚假统计数据；
    （二）虚报、瞒报统计数据数额较大或者虚报率、瞒报率较高；
    （三）有其他严重统计违法行为，应当受到行政处罚。
    </t>
    </r>
    <r>
      <rPr>
        <b/>
        <sz val="10"/>
        <rFont val="宋体"/>
        <family val="0"/>
      </rPr>
      <t>第三条</t>
    </r>
    <r>
      <rPr>
        <sz val="10"/>
        <rFont val="宋体"/>
        <family val="0"/>
      </rPr>
      <t xml:space="preserve">　对依法认定的统计上严重失信企业，政府统计机构应当通过中国统计信息网，向社会公示失信企业信息。
    公示的失信企业信息包括企业名称、地址、法定代表人或者主要负责人、统计违法行为、依法处理情况等。
    </t>
    </r>
    <r>
      <rPr>
        <b/>
        <sz val="10"/>
        <rFont val="宋体"/>
        <family val="0"/>
      </rPr>
      <t>第四条</t>
    </r>
    <r>
      <rPr>
        <sz val="10"/>
        <rFont val="宋体"/>
        <family val="0"/>
      </rPr>
      <t>　公示失信企业信息应当遵循合法真实、公正及时、鼓励诚信的原则。</t>
    </r>
  </si>
  <si>
    <r>
      <t xml:space="preserve">    </t>
    </r>
    <r>
      <rPr>
        <b/>
        <sz val="10"/>
        <rFont val="宋体"/>
        <family val="0"/>
      </rPr>
      <t>第五条</t>
    </r>
    <r>
      <rPr>
        <sz val="10"/>
        <rFont val="宋体"/>
        <family val="0"/>
      </rPr>
      <t xml:space="preserve">　国家统计局组织管理全国统计上严重失信企业信息公示工作，在中国统计信息网上直接公示特别严重的失信企业信息。
    省级统计机构在其门户网站建立统计上严重失信企业信息公示专栏，统一链接到中国统计信息网。省、市、县级统计机构按照《统计法》规定的查处统计违法行为职责分工，在本级或者上级统计机构门户网站向社会公示失信企业信息，同时加载到省级统计机构失信企业信息公示专栏。
    </t>
    </r>
    <r>
      <rPr>
        <b/>
        <sz val="10"/>
        <rFont val="宋体"/>
        <family val="0"/>
      </rPr>
      <t>第六条</t>
    </r>
    <r>
      <rPr>
        <sz val="10"/>
        <rFont val="宋体"/>
        <family val="0"/>
      </rPr>
      <t xml:space="preserve">　政府统计机构自依法认定失信企业之日起20个工作日内公示失信企业信息。
    对严重失信企业和严重干预企业独立真实报送统计数据的单位、个人，依法追究责任。
    </t>
    </r>
    <r>
      <rPr>
        <b/>
        <sz val="10"/>
        <rFont val="宋体"/>
        <family val="0"/>
      </rPr>
      <t>第七条</t>
    </r>
    <r>
      <rPr>
        <sz val="10"/>
        <rFont val="宋体"/>
        <family val="0"/>
      </rPr>
      <t xml:space="preserve">　失信企业信息公示期限为1年。在公示期间，企业认真整改到位，经企业申请，履行公示职责的政府统计机构核实后，可以从公示网站提前移除失信企业信息，但公示时间不得少于6个月。企业整改不到位，公示期限延长至2年。
    在失信企业信息公示期间，政府统计机构应当重点检查企业遵守统计法情况，再次发现企业有统计违法行为的，公示期限延长至2年。
    </t>
    </r>
    <r>
      <rPr>
        <b/>
        <sz val="10"/>
        <rFont val="宋体"/>
        <family val="0"/>
      </rPr>
      <t>第八条</t>
    </r>
    <r>
      <rPr>
        <sz val="10"/>
        <rFont val="宋体"/>
        <family val="0"/>
      </rPr>
      <t xml:space="preserve">　政府统计机构应当按照《企业信息公示暂行条例》《社会信用体系建设规划纲要（2014—2020年）》等国家有关规定，将统计上严重失信企业信息纳入金融、工商等行业和部门信用信息系统，与企业融资、政府补贴、工商注册管理等挂钩。
    </t>
    </r>
    <r>
      <rPr>
        <b/>
        <sz val="10"/>
        <rFont val="宋体"/>
        <family val="0"/>
      </rPr>
      <t>第九条</t>
    </r>
    <r>
      <rPr>
        <sz val="10"/>
        <rFont val="宋体"/>
        <family val="0"/>
      </rPr>
      <t xml:space="preserve">　下级统计机构未按照本办法履行职责的，由上级统计机构责令改正；情节严重的，对负有责任的主管人员和其他直接责任人员依法给予处分。
    </t>
    </r>
    <r>
      <rPr>
        <b/>
        <sz val="10"/>
        <rFont val="宋体"/>
        <family val="0"/>
      </rPr>
      <t>第十条</t>
    </r>
    <r>
      <rPr>
        <sz val="10"/>
        <rFont val="宋体"/>
        <family val="0"/>
      </rPr>
      <t xml:space="preserve">　政府统计机构发现公示的失信企业信息不准确的，应当及时更正。公民、法人或者其他组织有证据证明政府统计机构公示的失信企业信息不准确的，有权要求政府统计机构予以更正。
    </t>
    </r>
    <r>
      <rPr>
        <b/>
        <sz val="10"/>
        <rFont val="宋体"/>
        <family val="0"/>
      </rPr>
      <t>第十一条</t>
    </r>
    <r>
      <rPr>
        <sz val="10"/>
        <rFont val="宋体"/>
        <family val="0"/>
      </rPr>
      <t xml:space="preserve">　鼓励公民、法人或者其他组织举报统计上严重失信企业和其他统计违法行为，对举报者依法予以保护。
    </t>
    </r>
  </si>
  <si>
    <r>
      <t xml:space="preserve">
    </t>
    </r>
    <r>
      <rPr>
        <b/>
        <sz val="10"/>
        <rFont val="宋体"/>
        <family val="0"/>
      </rPr>
      <t>第十二条</t>
    </r>
    <r>
      <rPr>
        <sz val="10"/>
        <rFont val="宋体"/>
        <family val="0"/>
      </rPr>
      <t xml:space="preserve">　公民、法人或者其他组织认为政府统计机构在公示失信企业信息工作中的具体行政行为侵犯其合法权益的，可以依法申请行政复议或者提起行政诉讼。
    </t>
    </r>
    <r>
      <rPr>
        <b/>
        <sz val="10"/>
        <rFont val="宋体"/>
        <family val="0"/>
      </rPr>
      <t>第十三条</t>
    </r>
    <r>
      <rPr>
        <sz val="10"/>
        <rFont val="宋体"/>
        <family val="0"/>
      </rPr>
      <t xml:space="preserve">　企业报送的统计资料异常且不能做合理解释的，由政府统计机构列入统计信用异常企业名录，告诫企业自我检查更正。
    企业认真整改到位，由政府统计机构从统计信用异常企业名录移除；企业整改不到位，经依法查实具有严重统计违法行为的，将作为统计上严重失信企业，由政府统计机构公示失信企业信息。
    </t>
    </r>
    <r>
      <rPr>
        <b/>
        <sz val="10"/>
        <rFont val="宋体"/>
        <family val="0"/>
      </rPr>
      <t>第十四条</t>
    </r>
    <r>
      <rPr>
        <sz val="10"/>
        <rFont val="宋体"/>
        <family val="0"/>
      </rPr>
      <t xml:space="preserve">　本办法适用于在各级人民政府、县级以上人民政府统计机构组织实施的统计活动中，统计上严重失信企业的信息公示。
    在上述统计活动中严重失信的其他组织，其信息公示参照本办法执行。
    </t>
    </r>
    <r>
      <rPr>
        <b/>
        <sz val="10"/>
        <rFont val="宋体"/>
        <family val="0"/>
      </rPr>
      <t>第十五条</t>
    </r>
    <r>
      <rPr>
        <sz val="10"/>
        <rFont val="宋体"/>
        <family val="0"/>
      </rPr>
      <t xml:space="preserve">　本办法由国家统计局负责解释。
    </t>
    </r>
    <r>
      <rPr>
        <b/>
        <sz val="10"/>
        <rFont val="宋体"/>
        <family val="0"/>
      </rPr>
      <t>第十六条</t>
    </r>
    <r>
      <rPr>
        <sz val="10"/>
        <rFont val="宋体"/>
        <family val="0"/>
      </rPr>
      <t>　本办法自2015年1月1日起施行。</t>
    </r>
  </si>
  <si>
    <t>金融……………………………………………（12）</t>
  </si>
  <si>
    <t>居民收支………………………………………（13）</t>
  </si>
  <si>
    <t>龙栖山</t>
  </si>
  <si>
    <t>各县（市、区）主要经济指标对比表（四）</t>
  </si>
  <si>
    <t>实际利用外资
(验资口径、万美元）</t>
  </si>
  <si>
    <t>公共财政总收入
(亿元)</t>
  </si>
  <si>
    <t>地方公共财政收入
(亿元)</t>
  </si>
  <si>
    <t>位次</t>
  </si>
  <si>
    <t>位
次</t>
  </si>
  <si>
    <r>
      <t>全</t>
    </r>
    <r>
      <rPr>
        <b/>
        <sz val="9"/>
        <rFont val="Arial"/>
        <family val="2"/>
      </rPr>
      <t xml:space="preserve">    </t>
    </r>
    <r>
      <rPr>
        <b/>
        <sz val="9"/>
        <rFont val="宋体"/>
        <family val="0"/>
      </rPr>
      <t>市</t>
    </r>
  </si>
  <si>
    <t>梅列区</t>
  </si>
  <si>
    <t>三元区</t>
  </si>
  <si>
    <t>永安市</t>
  </si>
  <si>
    <t>明溪县</t>
  </si>
  <si>
    <t>清流县</t>
  </si>
  <si>
    <t>宁化县</t>
  </si>
  <si>
    <t>大田县</t>
  </si>
  <si>
    <t>尤溪县</t>
  </si>
  <si>
    <r>
      <t>沙</t>
    </r>
    <r>
      <rPr>
        <b/>
        <sz val="9"/>
        <rFont val="Arial"/>
        <family val="2"/>
      </rPr>
      <t xml:space="preserve">  </t>
    </r>
    <r>
      <rPr>
        <b/>
        <sz val="9"/>
        <rFont val="宋体"/>
        <family val="0"/>
      </rPr>
      <t>县</t>
    </r>
  </si>
  <si>
    <t>将乐县</t>
  </si>
  <si>
    <t>泰宁县</t>
  </si>
  <si>
    <t>建宁县</t>
  </si>
  <si>
    <t>各县（市、区）主要经济指标对比表………（14）</t>
  </si>
  <si>
    <t>统计上严重失信企业信息公示暂行办法……（19）</t>
  </si>
  <si>
    <t>- 19 -</t>
  </si>
  <si>
    <t>- 20 -</t>
  </si>
  <si>
    <t>- 21 -</t>
  </si>
  <si>
    <t>—</t>
  </si>
  <si>
    <t>金融机构本外币存款余额
      （12月末）</t>
  </si>
  <si>
    <t>金融机构本外币贷款余额
      （12月末）</t>
  </si>
  <si>
    <t>1-11月</t>
  </si>
  <si>
    <t xml:space="preserve"> 　一般公共预算收入</t>
  </si>
  <si>
    <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</si>
</sst>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_ "/>
    <numFmt numFmtId="186" formatCode="0.00_ "/>
    <numFmt numFmtId="187" formatCode="0.0000_ "/>
    <numFmt numFmtId="188" formatCode="0.0_ "/>
    <numFmt numFmtId="189" formatCode="0.0000000_ "/>
    <numFmt numFmtId="190" formatCode="0.000000_ "/>
    <numFmt numFmtId="191" formatCode="0.00000_ "/>
    <numFmt numFmtId="192" formatCode="0_ "/>
    <numFmt numFmtId="193" formatCode="0_);[Red]\(0\)"/>
    <numFmt numFmtId="194" formatCode="0.0_);[Red]\(0.0\)"/>
    <numFmt numFmtId="195" formatCode="0.00_);[Red]\(0.00\)"/>
    <numFmt numFmtId="196" formatCode="0;_搀"/>
    <numFmt numFmtId="197" formatCode="0;_谀"/>
    <numFmt numFmtId="198" formatCode="0.0;_谀"/>
    <numFmt numFmtId="199" formatCode="0.00;_谀"/>
    <numFmt numFmtId="200" formatCode="0;_Ԁ"/>
    <numFmt numFmtId="201" formatCode="0;_"/>
    <numFmt numFmtId="202" formatCode="0;_Ѐ"/>
    <numFmt numFmtId="203" formatCode="0;_頀"/>
    <numFmt numFmtId="204" formatCode="0;_退"/>
    <numFmt numFmtId="205" formatCode="0.0;_退"/>
    <numFmt numFmtId="206" formatCode="0.00;_退"/>
    <numFmt numFmtId="207" formatCode="0;_뀀"/>
    <numFmt numFmtId="208" formatCode="0;_퐀"/>
    <numFmt numFmtId="209" formatCode="0;_Ā"/>
    <numFmt numFmtId="210" formatCode="0.0;_Ѐ"/>
    <numFmt numFmtId="211" formatCode="0;_ࠀ"/>
    <numFmt numFmtId="212" formatCode="0;_ﰀ"/>
    <numFmt numFmtId="213" formatCode="0;_᠀"/>
    <numFmt numFmtId="214" formatCode="0;_렀"/>
  </numFmts>
  <fonts count="49">
    <font>
      <sz val="12"/>
      <name val="宋体"/>
      <family val="0"/>
    </font>
    <font>
      <sz val="9"/>
      <name val="宋体"/>
      <family val="0"/>
    </font>
    <font>
      <sz val="10"/>
      <name val="宋体"/>
      <family val="0"/>
    </font>
    <font>
      <sz val="24"/>
      <name val="黑体"/>
      <family val="3"/>
    </font>
    <font>
      <sz val="24"/>
      <name val="Times New Roman"/>
      <family val="1"/>
    </font>
    <font>
      <b/>
      <sz val="16"/>
      <name val="黑体"/>
      <family val="3"/>
    </font>
    <font>
      <sz val="16"/>
      <name val="黑体"/>
      <family val="3"/>
    </font>
    <font>
      <u val="single"/>
      <sz val="12"/>
      <color indexed="12"/>
      <name val="宋体"/>
      <family val="0"/>
    </font>
    <font>
      <u val="single"/>
      <sz val="12"/>
      <color indexed="36"/>
      <name val="宋体"/>
      <family val="0"/>
    </font>
    <font>
      <b/>
      <sz val="9"/>
      <name val="宋体"/>
      <family val="0"/>
    </font>
    <font>
      <b/>
      <sz val="10"/>
      <name val="仿宋_GB2312"/>
      <family val="3"/>
    </font>
    <font>
      <b/>
      <sz val="9"/>
      <name val="仿宋_GB2312"/>
      <family val="3"/>
    </font>
    <font>
      <b/>
      <sz val="10"/>
      <name val="宋体"/>
      <family val="0"/>
    </font>
    <font>
      <b/>
      <sz val="9"/>
      <name val="Times New Roman"/>
      <family val="1"/>
    </font>
    <font>
      <b/>
      <sz val="10"/>
      <name val="Times New Roman"/>
      <family val="1"/>
    </font>
    <font>
      <sz val="16"/>
      <name val="Times New Roman"/>
      <family val="1"/>
    </font>
    <font>
      <sz val="12"/>
      <name val="Times New Roman"/>
      <family val="1"/>
    </font>
    <font>
      <sz val="10"/>
      <name val="Helv"/>
      <family val="2"/>
    </font>
    <font>
      <sz val="10"/>
      <name val="华文中宋"/>
      <family val="0"/>
    </font>
    <font>
      <sz val="10"/>
      <name val="华文仿宋"/>
      <family val="0"/>
    </font>
    <font>
      <b/>
      <sz val="10"/>
      <name val="Helv"/>
      <family val="2"/>
    </font>
    <font>
      <b/>
      <sz val="10"/>
      <name val="华文中宋"/>
      <family val="0"/>
    </font>
    <font>
      <b/>
      <sz val="10"/>
      <name val="华文仿宋"/>
      <family val="0"/>
    </font>
    <font>
      <b/>
      <sz val="9"/>
      <color indexed="8"/>
      <name val="宋体"/>
      <family val="0"/>
    </font>
    <font>
      <b/>
      <sz val="9"/>
      <name val="Arial"/>
      <family val="2"/>
    </font>
    <font>
      <b/>
      <sz val="9"/>
      <color indexed="8"/>
      <name val="仿宋_GB2312"/>
      <family val="3"/>
    </font>
    <font>
      <b/>
      <sz val="11"/>
      <name val="仿宋_GB2312"/>
      <family val="3"/>
    </font>
    <font>
      <sz val="11"/>
      <name val="Helv"/>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Arial"/>
      <family val="2"/>
    </font>
    <font>
      <b/>
      <sz val="16"/>
      <name val="楷体"/>
      <family val="3"/>
    </font>
    <font>
      <b/>
      <sz val="10"/>
      <name val="仿宋"/>
      <family val="3"/>
    </font>
    <font>
      <b/>
      <sz val="13"/>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3" fillId="3" borderId="0" applyNumberFormat="0" applyBorder="0" applyAlignment="0" applyProtection="0"/>
    <xf numFmtId="0" fontId="7" fillId="0" borderId="0" applyNumberFormat="0" applyFill="0" applyBorder="0" applyAlignment="0" applyProtection="0"/>
    <xf numFmtId="0" fontId="32" fillId="4"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5" applyNumberFormat="0" applyAlignment="0" applyProtection="0"/>
    <xf numFmtId="0" fontId="39" fillId="17" borderId="6" applyNumberFormat="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34" fillId="22" borderId="0" applyNumberFormat="0" applyBorder="0" applyAlignment="0" applyProtection="0"/>
    <xf numFmtId="0" fontId="36" fillId="16" borderId="8" applyNumberFormat="0" applyAlignment="0" applyProtection="0"/>
    <xf numFmtId="0" fontId="35"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242">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9" fillId="0" borderId="10" xfId="0" applyFont="1" applyBorder="1" applyAlignment="1">
      <alignment vertical="center" wrapText="1"/>
    </xf>
    <xf numFmtId="0" fontId="11"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Fill="1" applyBorder="1" applyAlignment="1">
      <alignment horizontal="center" vertical="center" wrapText="1"/>
    </xf>
    <xf numFmtId="0" fontId="12" fillId="0" borderId="14" xfId="0" applyFont="1" applyBorder="1" applyAlignment="1">
      <alignment horizontal="center" vertical="center"/>
    </xf>
    <xf numFmtId="0" fontId="12" fillId="0" borderId="10" xfId="0" applyFont="1" applyBorder="1" applyAlignment="1">
      <alignment vertical="center"/>
    </xf>
    <xf numFmtId="0" fontId="12" fillId="0" borderId="13" xfId="0" applyFont="1" applyBorder="1" applyAlignment="1">
      <alignment horizontal="center" vertical="center"/>
    </xf>
    <xf numFmtId="0" fontId="12" fillId="0" borderId="15" xfId="0" applyFont="1" applyBorder="1" applyAlignment="1">
      <alignment vertical="center"/>
    </xf>
    <xf numFmtId="0" fontId="12" fillId="0" borderId="12" xfId="0" applyFont="1" applyBorder="1" applyAlignment="1">
      <alignment horizontal="center" vertical="center"/>
    </xf>
    <xf numFmtId="0" fontId="12" fillId="0" borderId="10" xfId="0" applyFont="1" applyBorder="1" applyAlignment="1">
      <alignment horizontal="left" vertical="center"/>
    </xf>
    <xf numFmtId="0" fontId="9" fillId="0" borderId="14" xfId="0" applyFont="1" applyBorder="1" applyAlignment="1">
      <alignment horizontal="center" vertical="center" wrapText="1"/>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5" xfId="0" applyFont="1" applyBorder="1" applyAlignment="1">
      <alignment horizontal="center" vertical="center"/>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11" fillId="0" borderId="10" xfId="0" applyFont="1" applyBorder="1" applyAlignment="1">
      <alignment horizontal="center" vertical="center"/>
    </xf>
    <xf numFmtId="0" fontId="11" fillId="0" borderId="13" xfId="0" applyFont="1" applyBorder="1" applyAlignment="1">
      <alignment horizontal="center" vertical="center"/>
    </xf>
    <xf numFmtId="188" fontId="11" fillId="0" borderId="13" xfId="0" applyNumberFormat="1" applyFont="1" applyBorder="1" applyAlignment="1">
      <alignment horizontal="center" vertical="center"/>
    </xf>
    <xf numFmtId="188" fontId="11" fillId="0" borderId="17"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188" fontId="11" fillId="0" borderId="18" xfId="0" applyNumberFormat="1" applyFont="1" applyBorder="1" applyAlignment="1">
      <alignment horizontal="center" vertical="center"/>
    </xf>
    <xf numFmtId="0" fontId="10" fillId="0" borderId="13" xfId="0" applyFont="1" applyBorder="1" applyAlignment="1">
      <alignment horizontal="center" vertical="center"/>
    </xf>
    <xf numFmtId="188" fontId="10" fillId="0" borderId="17" xfId="0" applyNumberFormat="1" applyFont="1" applyBorder="1" applyAlignment="1">
      <alignment horizontal="center" vertical="center"/>
    </xf>
    <xf numFmtId="188" fontId="10" fillId="0" borderId="11" xfId="0" applyNumberFormat="1" applyFont="1" applyBorder="1" applyAlignment="1">
      <alignment horizontal="center" vertical="center"/>
    </xf>
    <xf numFmtId="0" fontId="12" fillId="0" borderId="0" xfId="0" applyFont="1" applyAlignment="1">
      <alignment vertical="center"/>
    </xf>
    <xf numFmtId="188" fontId="10" fillId="0" borderId="19" xfId="0" applyNumberFormat="1"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vertical="center"/>
    </xf>
    <xf numFmtId="0" fontId="11" fillId="0" borderId="21" xfId="0" applyFont="1" applyBorder="1" applyAlignment="1">
      <alignment horizontal="center" vertical="center"/>
    </xf>
    <xf numFmtId="188" fontId="11" fillId="0" borderId="19" xfId="0" applyNumberFormat="1"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wrapText="1"/>
    </xf>
    <xf numFmtId="0" fontId="11" fillId="0" borderId="13" xfId="0" applyNumberFormat="1" applyFont="1" applyBorder="1" applyAlignment="1">
      <alignment horizontal="center" vertical="center"/>
    </xf>
    <xf numFmtId="0" fontId="10" fillId="0" borderId="10" xfId="0" applyFont="1" applyBorder="1" applyAlignment="1">
      <alignment horizontal="center" vertical="center"/>
    </xf>
    <xf numFmtId="0" fontId="9" fillId="0" borderId="10" xfId="0" applyFont="1" applyFill="1" applyBorder="1" applyAlignment="1">
      <alignment vertical="center"/>
    </xf>
    <xf numFmtId="0" fontId="9" fillId="0" borderId="15" xfId="0" applyFont="1" applyFill="1" applyBorder="1" applyAlignment="1">
      <alignment vertical="center"/>
    </xf>
    <xf numFmtId="0" fontId="11" fillId="0" borderId="19" xfId="0" applyFont="1" applyBorder="1" applyAlignment="1">
      <alignment horizontal="center" vertical="center"/>
    </xf>
    <xf numFmtId="0" fontId="9" fillId="0" borderId="0" xfId="0" applyFont="1" applyAlignment="1">
      <alignment horizontal="center" vertical="center"/>
    </xf>
    <xf numFmtId="188" fontId="11" fillId="0" borderId="0" xfId="0" applyNumberFormat="1" applyFont="1" applyBorder="1" applyAlignment="1">
      <alignment horizontal="center" vertical="center"/>
    </xf>
    <xf numFmtId="0" fontId="9" fillId="0" borderId="0" xfId="0" applyFont="1" applyBorder="1" applyAlignment="1">
      <alignment horizontal="left" vertical="center"/>
    </xf>
    <xf numFmtId="188" fontId="11" fillId="0" borderId="11" xfId="0" applyNumberFormat="1" applyFont="1" applyBorder="1" applyAlignment="1">
      <alignment horizontal="center" vertical="center"/>
    </xf>
    <xf numFmtId="0" fontId="13" fillId="0" borderId="0" xfId="0" applyFont="1" applyBorder="1" applyAlignment="1">
      <alignment horizontal="left" vertical="center"/>
    </xf>
    <xf numFmtId="0" fontId="12" fillId="0" borderId="10" xfId="0" applyFont="1" applyBorder="1" applyAlignment="1">
      <alignment horizontal="left" vertical="center" indent="4"/>
    </xf>
    <xf numFmtId="0" fontId="14" fillId="0" borderId="10" xfId="0" applyFont="1" applyBorder="1" applyAlignment="1">
      <alignment horizontal="left" vertical="center" indent="3"/>
    </xf>
    <xf numFmtId="0" fontId="12" fillId="0" borderId="15" xfId="0" applyFont="1" applyBorder="1" applyAlignment="1">
      <alignment horizontal="left" vertical="center"/>
    </xf>
    <xf numFmtId="0" fontId="13" fillId="0" borderId="10" xfId="0" applyFont="1" applyBorder="1" applyAlignment="1">
      <alignment horizontal="left" vertical="center"/>
    </xf>
    <xf numFmtId="0" fontId="13" fillId="0" borderId="15" xfId="0" applyFont="1" applyBorder="1" applyAlignment="1">
      <alignment horizontal="left" vertical="center"/>
    </xf>
    <xf numFmtId="0" fontId="16" fillId="0" borderId="0" xfId="0" applyFont="1" applyAlignment="1">
      <alignment vertical="center"/>
    </xf>
    <xf numFmtId="186" fontId="10" fillId="0" borderId="17" xfId="0" applyNumberFormat="1" applyFont="1" applyBorder="1" applyAlignment="1">
      <alignment horizontal="center" vertical="center"/>
    </xf>
    <xf numFmtId="188" fontId="10" fillId="0" borderId="13" xfId="0" applyNumberFormat="1" applyFont="1" applyBorder="1" applyAlignment="1">
      <alignment vertical="center"/>
    </xf>
    <xf numFmtId="192" fontId="10" fillId="0" borderId="17" xfId="0" applyNumberFormat="1" applyFont="1" applyBorder="1" applyAlignment="1">
      <alignment horizontal="center" vertical="center"/>
    </xf>
    <xf numFmtId="0" fontId="10" fillId="0" borderId="13" xfId="0" applyFont="1" applyFill="1" applyBorder="1" applyAlignment="1">
      <alignment horizontal="center" vertical="center"/>
    </xf>
    <xf numFmtId="188" fontId="10" fillId="0" borderId="13" xfId="0" applyNumberFormat="1" applyFont="1" applyBorder="1" applyAlignment="1">
      <alignment horizontal="center" vertical="center"/>
    </xf>
    <xf numFmtId="186" fontId="11" fillId="0" borderId="13" xfId="0" applyNumberFormat="1" applyFont="1" applyBorder="1" applyAlignment="1">
      <alignment horizontal="center" vertical="center"/>
    </xf>
    <xf numFmtId="192" fontId="10" fillId="0" borderId="13" xfId="0" applyNumberFormat="1" applyFont="1" applyBorder="1" applyAlignment="1">
      <alignment horizontal="center" vertical="center"/>
    </xf>
    <xf numFmtId="0" fontId="9" fillId="0" borderId="10" xfId="0" applyFont="1" applyBorder="1" applyAlignment="1">
      <alignment horizontal="left" vertical="center" wrapText="1"/>
    </xf>
    <xf numFmtId="0" fontId="0" fillId="0" borderId="0" xfId="0" applyFont="1" applyAlignment="1">
      <alignment vertical="center"/>
    </xf>
    <xf numFmtId="192" fontId="11" fillId="0" borderId="13" xfId="0" applyNumberFormat="1" applyFont="1" applyBorder="1" applyAlignment="1">
      <alignment horizontal="center" vertical="center"/>
    </xf>
    <xf numFmtId="192" fontId="11" fillId="0" borderId="13" xfId="0" applyNumberFormat="1" applyFont="1" applyFill="1" applyBorder="1" applyAlignment="1">
      <alignment horizontal="center" vertical="center"/>
    </xf>
    <xf numFmtId="192" fontId="11" fillId="0" borderId="18" xfId="0" applyNumberFormat="1" applyFont="1" applyBorder="1" applyAlignment="1">
      <alignment horizontal="center" vertical="center"/>
    </xf>
    <xf numFmtId="186" fontId="11" fillId="0" borderId="18" xfId="0" applyNumberFormat="1" applyFont="1" applyBorder="1" applyAlignment="1">
      <alignment horizontal="center" vertical="center"/>
    </xf>
    <xf numFmtId="0" fontId="11" fillId="0" borderId="20" xfId="0" applyFont="1" applyBorder="1" applyAlignment="1">
      <alignment horizontal="center" vertical="center"/>
    </xf>
    <xf numFmtId="188" fontId="11" fillId="0" borderId="21" xfId="0" applyNumberFormat="1" applyFont="1" applyBorder="1" applyAlignment="1">
      <alignment vertical="center"/>
    </xf>
    <xf numFmtId="188" fontId="11" fillId="0" borderId="13" xfId="0" applyNumberFormat="1" applyFont="1" applyBorder="1" applyAlignment="1">
      <alignment vertical="center"/>
    </xf>
    <xf numFmtId="202" fontId="11" fillId="0" borderId="17" xfId="0" applyNumberFormat="1" applyFont="1" applyBorder="1" applyAlignment="1">
      <alignment horizontal="center" vertical="center"/>
    </xf>
    <xf numFmtId="188" fontId="11" fillId="0" borderId="17" xfId="0" applyNumberFormat="1" applyFont="1" applyBorder="1" applyAlignment="1">
      <alignment horizontal="center" vertical="center" wrapText="1"/>
    </xf>
    <xf numFmtId="186" fontId="10" fillId="0" borderId="13" xfId="0" applyNumberFormat="1" applyFont="1" applyBorder="1" applyAlignment="1">
      <alignment horizontal="center" vertical="center"/>
    </xf>
    <xf numFmtId="0" fontId="10" fillId="0" borderId="18" xfId="0" applyFont="1" applyFill="1" applyBorder="1" applyAlignment="1">
      <alignment horizontal="center" vertical="center"/>
    </xf>
    <xf numFmtId="0" fontId="17" fillId="0" borderId="0" xfId="0" applyFont="1" applyAlignment="1">
      <alignment/>
    </xf>
    <xf numFmtId="0" fontId="17" fillId="0" borderId="0" xfId="0" applyFont="1" applyAlignment="1">
      <alignment horizontal="left" vertical="center"/>
    </xf>
    <xf numFmtId="0" fontId="9" fillId="0" borderId="19" xfId="0" applyFont="1" applyBorder="1" applyAlignment="1">
      <alignment horizontal="center" vertical="center"/>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17" fillId="0" borderId="0" xfId="0" applyFont="1" applyAlignment="1">
      <alignment vertical="center"/>
    </xf>
    <xf numFmtId="0" fontId="18"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right" vertical="center"/>
    </xf>
    <xf numFmtId="0" fontId="0" fillId="0" borderId="0" xfId="0" applyFont="1" applyAlignment="1">
      <alignment horizontal="center" vertical="center"/>
    </xf>
    <xf numFmtId="0" fontId="19" fillId="0" borderId="0" xfId="0" applyFont="1" applyAlignment="1">
      <alignment vertical="center"/>
    </xf>
    <xf numFmtId="0" fontId="12" fillId="0" borderId="14" xfId="0" applyFont="1" applyBorder="1" applyAlignment="1">
      <alignment horizontal="center" vertical="center" wrapText="1"/>
    </xf>
    <xf numFmtId="0" fontId="20" fillId="0" borderId="0" xfId="0" applyFont="1" applyAlignment="1">
      <alignment vertical="center"/>
    </xf>
    <xf numFmtId="0" fontId="2" fillId="0" borderId="0" xfId="0" applyFont="1" applyAlignment="1">
      <alignment horizontal="center" vertical="center" textRotation="180"/>
    </xf>
    <xf numFmtId="0" fontId="19" fillId="0" borderId="0" xfId="0" applyFont="1" applyAlignment="1">
      <alignment horizontal="center" vertical="center"/>
    </xf>
    <xf numFmtId="0" fontId="21" fillId="0" borderId="0" xfId="0" applyFont="1" applyAlignment="1">
      <alignment vertical="center" wrapText="1"/>
    </xf>
    <xf numFmtId="0" fontId="22" fillId="0" borderId="0" xfId="0" applyFont="1" applyAlignment="1">
      <alignment vertical="center"/>
    </xf>
    <xf numFmtId="0" fontId="10" fillId="0" borderId="13" xfId="0" applyFont="1" applyBorder="1" applyAlignment="1">
      <alignment horizontal="center" vertical="center" wrapText="1"/>
    </xf>
    <xf numFmtId="0" fontId="12" fillId="0" borderId="10" xfId="0" applyFont="1" applyBorder="1" applyAlignment="1">
      <alignment horizontal="left" vertical="center" wrapText="1"/>
    </xf>
    <xf numFmtId="0" fontId="9" fillId="0" borderId="22" xfId="0" applyFont="1" applyBorder="1" applyAlignment="1">
      <alignment horizontal="center" vertical="center"/>
    </xf>
    <xf numFmtId="186" fontId="11" fillId="0" borderId="11" xfId="0" applyNumberFormat="1" applyFont="1" applyBorder="1" applyAlignment="1">
      <alignment horizontal="center" vertical="center"/>
    </xf>
    <xf numFmtId="186" fontId="11" fillId="0" borderId="21" xfId="0" applyNumberFormat="1" applyFont="1" applyBorder="1" applyAlignment="1">
      <alignment horizontal="center" vertical="center"/>
    </xf>
    <xf numFmtId="188" fontId="11" fillId="0" borderId="21" xfId="0" applyNumberFormat="1" applyFont="1" applyBorder="1" applyAlignment="1">
      <alignment horizontal="center" vertical="center"/>
    </xf>
    <xf numFmtId="186" fontId="11" fillId="0" borderId="21" xfId="0" applyNumberFormat="1" applyFont="1" applyFill="1" applyBorder="1" applyAlignment="1">
      <alignment horizontal="center" vertical="center"/>
    </xf>
    <xf numFmtId="195" fontId="11" fillId="0" borderId="21" xfId="50" applyNumberFormat="1" applyFont="1" applyBorder="1" applyAlignment="1">
      <alignment horizontal="center" vertical="center"/>
    </xf>
    <xf numFmtId="0" fontId="11" fillId="0" borderId="21" xfId="0" applyFont="1" applyBorder="1" applyAlignment="1">
      <alignment horizontal="center" vertical="center" wrapText="1"/>
    </xf>
    <xf numFmtId="195" fontId="11" fillId="0" borderId="19" xfId="0" applyNumberFormat="1" applyFont="1" applyBorder="1" applyAlignment="1">
      <alignment horizontal="center" vertical="center"/>
    </xf>
    <xf numFmtId="186" fontId="11" fillId="0" borderId="13" xfId="0" applyNumberFormat="1" applyFont="1" applyFill="1" applyBorder="1" applyAlignment="1">
      <alignment horizontal="center" vertical="center"/>
    </xf>
    <xf numFmtId="195" fontId="11" fillId="0" borderId="13" xfId="50" applyNumberFormat="1" applyFont="1" applyBorder="1" applyAlignment="1">
      <alignment horizontal="center" vertical="center"/>
    </xf>
    <xf numFmtId="186" fontId="11" fillId="0" borderId="18" xfId="0" applyNumberFormat="1" applyFont="1" applyFill="1" applyBorder="1" applyAlignment="1">
      <alignment horizontal="center" vertical="center"/>
    </xf>
    <xf numFmtId="195" fontId="11" fillId="0" borderId="18" xfId="50" applyNumberFormat="1" applyFont="1" applyBorder="1" applyAlignment="1">
      <alignment horizontal="center" vertical="center"/>
    </xf>
    <xf numFmtId="186" fontId="11" fillId="0" borderId="21" xfId="0" applyNumberFormat="1" applyFont="1" applyBorder="1" applyAlignment="1">
      <alignment horizontal="center" vertical="center" wrapText="1"/>
    </xf>
    <xf numFmtId="184" fontId="11" fillId="0" borderId="21" xfId="0" applyNumberFormat="1" applyFont="1" applyBorder="1" applyAlignment="1">
      <alignment horizontal="center" vertical="center" wrapText="1"/>
    </xf>
    <xf numFmtId="184" fontId="25" fillId="0" borderId="21" xfId="0" applyNumberFormat="1" applyFont="1" applyBorder="1" applyAlignment="1">
      <alignment horizontal="center" vertical="center" wrapText="1"/>
    </xf>
    <xf numFmtId="192" fontId="11" fillId="0" borderId="21" xfId="0" applyNumberFormat="1" applyFont="1" applyBorder="1" applyAlignment="1">
      <alignment horizontal="center" vertical="center"/>
    </xf>
    <xf numFmtId="186" fontId="11" fillId="0" borderId="13" xfId="0" applyNumberFormat="1" applyFont="1" applyBorder="1" applyAlignment="1">
      <alignment horizontal="center" vertical="center" wrapText="1"/>
    </xf>
    <xf numFmtId="192" fontId="11" fillId="0" borderId="13" xfId="0" applyNumberFormat="1" applyFont="1" applyBorder="1" applyAlignment="1">
      <alignment horizontal="center" vertical="center" wrapText="1"/>
    </xf>
    <xf numFmtId="184" fontId="11" fillId="0" borderId="13" xfId="0" applyNumberFormat="1" applyFont="1" applyBorder="1" applyAlignment="1">
      <alignment horizontal="center" vertical="center" wrapText="1"/>
    </xf>
    <xf numFmtId="0" fontId="11" fillId="0" borderId="13" xfId="0" applyFont="1" applyBorder="1" applyAlignment="1">
      <alignment horizontal="center" vertical="center" wrapText="1"/>
    </xf>
    <xf numFmtId="1" fontId="25" fillId="0" borderId="13" xfId="0" applyNumberFormat="1" applyFont="1" applyBorder="1" applyAlignment="1">
      <alignment horizontal="center" vertical="center" wrapText="1"/>
    </xf>
    <xf numFmtId="188" fontId="11" fillId="0" borderId="13" xfId="0" applyNumberFormat="1" applyFont="1" applyBorder="1" applyAlignment="1">
      <alignment horizontal="center" vertical="center" wrapText="1"/>
    </xf>
    <xf numFmtId="186" fontId="11" fillId="0" borderId="18" xfId="0" applyNumberFormat="1" applyFont="1" applyBorder="1" applyAlignment="1">
      <alignment horizontal="center" vertical="center" wrapText="1"/>
    </xf>
    <xf numFmtId="184" fontId="11" fillId="0" borderId="18" xfId="0" applyNumberFormat="1" applyFont="1" applyBorder="1" applyAlignment="1">
      <alignment horizontal="center" vertical="center" wrapText="1"/>
    </xf>
    <xf numFmtId="0" fontId="11" fillId="0" borderId="18" xfId="0" applyFont="1" applyBorder="1" applyAlignment="1">
      <alignment horizontal="center" vertical="center" wrapText="1"/>
    </xf>
    <xf numFmtId="1" fontId="25" fillId="0" borderId="18" xfId="0" applyNumberFormat="1" applyFont="1" applyBorder="1" applyAlignment="1">
      <alignment horizontal="center" vertical="center" wrapText="1"/>
    </xf>
    <xf numFmtId="188" fontId="11" fillId="0" borderId="18" xfId="0" applyNumberFormat="1" applyFont="1" applyBorder="1" applyAlignment="1">
      <alignment horizontal="center" vertical="center" wrapText="1"/>
    </xf>
    <xf numFmtId="204" fontId="11" fillId="0" borderId="21" xfId="0" applyNumberFormat="1" applyFont="1" applyBorder="1" applyAlignment="1">
      <alignment horizontal="center" vertical="center"/>
    </xf>
    <xf numFmtId="186" fontId="11" fillId="0" borderId="19" xfId="0" applyNumberFormat="1" applyFont="1" applyBorder="1" applyAlignment="1">
      <alignment horizontal="center" vertical="center"/>
    </xf>
    <xf numFmtId="204" fontId="11" fillId="0" borderId="13" xfId="0" applyNumberFormat="1" applyFont="1" applyBorder="1" applyAlignment="1">
      <alignment horizontal="center" vertical="center"/>
    </xf>
    <xf numFmtId="204" fontId="11" fillId="0" borderId="18" xfId="0" applyNumberFormat="1" applyFont="1" applyBorder="1" applyAlignment="1">
      <alignment horizontal="center" vertical="center"/>
    </xf>
    <xf numFmtId="0" fontId="27" fillId="0" borderId="0" xfId="0" applyFont="1" applyAlignment="1">
      <alignment/>
    </xf>
    <xf numFmtId="0" fontId="27" fillId="0" borderId="0" xfId="0" applyFont="1" applyAlignment="1">
      <alignment horizontal="left" vertical="center"/>
    </xf>
    <xf numFmtId="184" fontId="11" fillId="0" borderId="17" xfId="0" applyNumberFormat="1" applyFont="1" applyBorder="1" applyAlignment="1">
      <alignment horizontal="center" vertical="center"/>
    </xf>
    <xf numFmtId="0" fontId="9" fillId="0" borderId="13" xfId="0" applyFont="1" applyBorder="1" applyAlignment="1">
      <alignment horizontal="center" vertical="center"/>
    </xf>
    <xf numFmtId="2"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9" fillId="0" borderId="13" xfId="0" applyFont="1" applyFill="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9" fillId="0" borderId="0" xfId="0" applyFont="1" applyBorder="1" applyAlignment="1">
      <alignment/>
    </xf>
    <xf numFmtId="0" fontId="9" fillId="0" borderId="21" xfId="0" applyFont="1" applyBorder="1" applyAlignment="1">
      <alignment horizontal="center" vertical="center"/>
    </xf>
    <xf numFmtId="0" fontId="9" fillId="0" borderId="20" xfId="0" applyFont="1" applyBorder="1" applyAlignment="1">
      <alignment horizontal="center" vertical="center" wrapText="1"/>
    </xf>
    <xf numFmtId="0" fontId="11" fillId="0" borderId="21" xfId="0" applyFont="1" applyBorder="1" applyAlignment="1">
      <alignment vertical="center"/>
    </xf>
    <xf numFmtId="0" fontId="11" fillId="0" borderId="13"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1" xfId="0" applyFont="1" applyBorder="1" applyAlignment="1">
      <alignment vertical="center"/>
    </xf>
    <xf numFmtId="0" fontId="9" fillId="0" borderId="15" xfId="0" applyFont="1" applyBorder="1" applyAlignment="1">
      <alignment vertical="center"/>
    </xf>
    <xf numFmtId="0" fontId="12" fillId="0" borderId="0" xfId="0" applyFont="1" applyBorder="1" applyAlignment="1">
      <alignment vertical="center" wrapText="1"/>
    </xf>
    <xf numFmtId="0" fontId="14" fillId="0" borderId="0" xfId="0" applyFont="1" applyBorder="1" applyAlignment="1">
      <alignment vertical="center" wrapText="1"/>
    </xf>
    <xf numFmtId="0" fontId="12" fillId="0" borderId="0" xfId="0" applyFont="1" applyBorder="1" applyAlignment="1">
      <alignment horizontal="left" vertical="center" wrapText="1" indent="1"/>
    </xf>
    <xf numFmtId="0" fontId="14" fillId="0" borderId="0" xfId="0" applyFont="1" applyBorder="1" applyAlignment="1">
      <alignment horizontal="left" vertical="center" wrapText="1" indent="1"/>
    </xf>
    <xf numFmtId="0" fontId="12" fillId="0" borderId="0" xfId="0" applyFont="1" applyFill="1" applyBorder="1" applyAlignment="1">
      <alignment horizontal="left" vertical="center" wrapText="1" indent="1"/>
    </xf>
    <xf numFmtId="0" fontId="14" fillId="0" borderId="10" xfId="0" applyFont="1" applyBorder="1" applyAlignment="1">
      <alignment vertical="center"/>
    </xf>
    <xf numFmtId="0" fontId="14" fillId="0" borderId="15" xfId="0" applyFont="1" applyBorder="1" applyAlignment="1">
      <alignment vertical="center"/>
    </xf>
    <xf numFmtId="188" fontId="11" fillId="0" borderId="21" xfId="0" applyNumberFormat="1" applyFont="1" applyFill="1" applyBorder="1" applyAlignment="1">
      <alignment horizontal="center" vertical="center"/>
    </xf>
    <xf numFmtId="188" fontId="11" fillId="0" borderId="13" xfId="0" applyNumberFormat="1" applyFont="1" applyFill="1" applyBorder="1" applyAlignment="1">
      <alignment horizontal="center" vertical="center"/>
    </xf>
    <xf numFmtId="2" fontId="11" fillId="0" borderId="21"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2" fontId="11" fillId="0" borderId="18" xfId="0" applyNumberFormat="1" applyFont="1" applyBorder="1" applyAlignment="1">
      <alignment horizontal="center" vertical="center" wrapText="1"/>
    </xf>
    <xf numFmtId="0" fontId="11" fillId="0" borderId="0" xfId="0" applyFont="1" applyBorder="1" applyAlignment="1">
      <alignment horizontal="center" vertical="center"/>
    </xf>
    <xf numFmtId="0" fontId="11" fillId="0" borderId="15" xfId="0" applyFont="1" applyBorder="1" applyAlignment="1">
      <alignment horizontal="center" vertical="center"/>
    </xf>
    <xf numFmtId="186" fontId="11" fillId="0" borderId="20" xfId="0" applyNumberFormat="1" applyFont="1" applyBorder="1" applyAlignment="1">
      <alignment horizontal="center" vertical="center"/>
    </xf>
    <xf numFmtId="186" fontId="11" fillId="0" borderId="10" xfId="0" applyNumberFormat="1" applyFont="1" applyBorder="1" applyAlignment="1">
      <alignment horizontal="center" vertical="center"/>
    </xf>
    <xf numFmtId="186" fontId="11" fillId="0" borderId="15" xfId="0" applyNumberFormat="1" applyFont="1" applyBorder="1" applyAlignment="1">
      <alignment horizontal="center" vertical="center"/>
    </xf>
    <xf numFmtId="188" fontId="11" fillId="0" borderId="20" xfId="0" applyNumberFormat="1" applyFont="1" applyBorder="1" applyAlignment="1">
      <alignment horizontal="center" vertical="center"/>
    </xf>
    <xf numFmtId="188" fontId="11" fillId="0" borderId="10" xfId="0" applyNumberFormat="1" applyFont="1" applyBorder="1" applyAlignment="1">
      <alignment horizontal="center" vertical="center"/>
    </xf>
    <xf numFmtId="188" fontId="11" fillId="0" borderId="15" xfId="0" applyNumberFormat="1" applyFont="1" applyBorder="1" applyAlignment="1">
      <alignment horizontal="center" vertical="center"/>
    </xf>
    <xf numFmtId="192" fontId="10" fillId="0" borderId="10" xfId="0" applyNumberFormat="1" applyFont="1" applyBorder="1" applyAlignment="1">
      <alignment horizontal="center" vertical="center"/>
    </xf>
    <xf numFmtId="192" fontId="10" fillId="0" borderId="15" xfId="0" applyNumberFormat="1" applyFont="1" applyBorder="1" applyAlignment="1">
      <alignment horizontal="center" vertical="center"/>
    </xf>
    <xf numFmtId="192" fontId="10" fillId="0" borderId="13" xfId="0" applyNumberFormat="1" applyFont="1" applyBorder="1" applyAlignment="1">
      <alignment vertical="center" wrapText="1"/>
    </xf>
    <xf numFmtId="192" fontId="10" fillId="0" borderId="13" xfId="0" applyNumberFormat="1" applyFont="1" applyBorder="1" applyAlignment="1">
      <alignment vertical="center"/>
    </xf>
    <xf numFmtId="208" fontId="11" fillId="0" borderId="13" xfId="0" applyNumberFormat="1" applyFont="1" applyBorder="1" applyAlignment="1">
      <alignment horizontal="center" vertical="center"/>
    </xf>
    <xf numFmtId="0" fontId="14" fillId="0" borderId="10" xfId="0" applyFont="1" applyBorder="1" applyAlignment="1">
      <alignment horizontal="left" vertical="center"/>
    </xf>
    <xf numFmtId="202" fontId="11" fillId="0" borderId="17" xfId="0" applyNumberFormat="1" applyFont="1" applyBorder="1" applyAlignment="1">
      <alignment horizontal="right" vertical="center"/>
    </xf>
    <xf numFmtId="202" fontId="11" fillId="0" borderId="18" xfId="0" applyNumberFormat="1" applyFont="1" applyBorder="1" applyAlignment="1">
      <alignment horizontal="right" vertical="center"/>
    </xf>
    <xf numFmtId="203" fontId="11" fillId="0" borderId="13" xfId="0" applyNumberFormat="1" applyFont="1" applyBorder="1" applyAlignment="1">
      <alignment horizontal="center" vertical="center"/>
    </xf>
    <xf numFmtId="0" fontId="5" fillId="0" borderId="0" xfId="0" applyFont="1" applyAlignment="1">
      <alignment horizontal="center" vertical="center"/>
    </xf>
    <xf numFmtId="212" fontId="9" fillId="0" borderId="20" xfId="0" applyNumberFormat="1" applyFont="1" applyBorder="1" applyAlignment="1">
      <alignment horizontal="center" vertical="center"/>
    </xf>
    <xf numFmtId="212" fontId="9" fillId="0" borderId="10" xfId="0" applyNumberFormat="1" applyFont="1" applyBorder="1" applyAlignment="1">
      <alignment horizontal="center" vertical="center"/>
    </xf>
    <xf numFmtId="212" fontId="9" fillId="0" borderId="15" xfId="0" applyNumberFormat="1" applyFont="1" applyBorder="1" applyAlignment="1">
      <alignment horizontal="center" vertical="center"/>
    </xf>
    <xf numFmtId="188" fontId="9" fillId="0" borderId="20" xfId="0" applyNumberFormat="1" applyFont="1" applyBorder="1" applyAlignment="1">
      <alignment horizontal="center" vertical="center"/>
    </xf>
    <xf numFmtId="188" fontId="9" fillId="0" borderId="10" xfId="0" applyNumberFormat="1" applyFont="1" applyBorder="1" applyAlignment="1">
      <alignment horizontal="center" vertical="center"/>
    </xf>
    <xf numFmtId="188" fontId="9" fillId="0" borderId="15" xfId="0" applyNumberFormat="1" applyFont="1" applyBorder="1" applyAlignment="1">
      <alignment horizontal="center" vertical="center"/>
    </xf>
    <xf numFmtId="0" fontId="0" fillId="0" borderId="0" xfId="0" applyFont="1" applyAlignment="1">
      <alignment vertical="center"/>
    </xf>
    <xf numFmtId="192" fontId="10" fillId="0" borderId="18" xfId="0" applyNumberFormat="1" applyFont="1" applyBorder="1" applyAlignment="1">
      <alignment vertical="center"/>
    </xf>
    <xf numFmtId="188" fontId="10" fillId="0" borderId="18" xfId="0" applyNumberFormat="1" applyFont="1" applyBorder="1" applyAlignment="1">
      <alignment horizontal="center" vertical="center"/>
    </xf>
    <xf numFmtId="0" fontId="17" fillId="0" borderId="0" xfId="0" applyAlignment="1">
      <alignment/>
    </xf>
    <xf numFmtId="0" fontId="17" fillId="0" borderId="0" xfId="0" applyAlignment="1">
      <alignment vertical="center"/>
    </xf>
    <xf numFmtId="192" fontId="45" fillId="0" borderId="0" xfId="0" applyNumberFormat="1" applyFont="1" applyFill="1" applyBorder="1" applyAlignment="1">
      <alignment horizontal="center"/>
    </xf>
    <xf numFmtId="0" fontId="12" fillId="0" borderId="0" xfId="0" applyFont="1" applyBorder="1" applyAlignment="1">
      <alignment vertical="center"/>
    </xf>
    <xf numFmtId="188" fontId="10" fillId="0" borderId="0" xfId="0" applyNumberFormat="1" applyFont="1" applyBorder="1" applyAlignment="1">
      <alignment horizontal="center" vertical="center"/>
    </xf>
    <xf numFmtId="213" fontId="11" fillId="0" borderId="13" xfId="0" applyNumberFormat="1" applyFont="1" applyBorder="1" applyAlignment="1">
      <alignment horizontal="center" vertical="center"/>
    </xf>
    <xf numFmtId="0" fontId="9" fillId="0" borderId="15" xfId="0" applyFont="1" applyBorder="1" applyAlignment="1">
      <alignment horizontal="left" vertical="center" wrapText="1"/>
    </xf>
    <xf numFmtId="0" fontId="9" fillId="0" borderId="18" xfId="0" applyFont="1" applyBorder="1" applyAlignment="1">
      <alignment horizontal="center" vertical="center" wrapText="1"/>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18" xfId="0" applyFont="1" applyBorder="1" applyAlignment="1">
      <alignment horizontal="center" vertical="center"/>
    </xf>
    <xf numFmtId="188" fontId="9" fillId="0" borderId="19" xfId="0" applyNumberFormat="1" applyFont="1" applyBorder="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214" fontId="11" fillId="0" borderId="13" xfId="0" applyNumberFormat="1" applyFont="1" applyBorder="1" applyAlignment="1">
      <alignment horizontal="center" vertical="center"/>
    </xf>
    <xf numFmtId="0" fontId="23" fillId="0" borderId="12" xfId="0" applyFont="1" applyBorder="1" applyAlignment="1">
      <alignment horizontal="center" vertical="center" wrapText="1"/>
    </xf>
    <xf numFmtId="0" fontId="23" fillId="0" borderId="16" xfId="0" applyFont="1" applyBorder="1" applyAlignment="1">
      <alignment horizontal="center" vertical="center" wrapText="1"/>
    </xf>
    <xf numFmtId="186" fontId="11" fillId="0" borderId="13" xfId="0" applyNumberFormat="1" applyFont="1" applyBorder="1" applyAlignment="1">
      <alignment horizontal="center" vertical="center" wrapText="1"/>
    </xf>
    <xf numFmtId="1" fontId="25" fillId="0" borderId="13" xfId="0" applyNumberFormat="1" applyFont="1" applyBorder="1" applyAlignment="1">
      <alignment horizontal="center" vertical="center" wrapText="1"/>
    </xf>
    <xf numFmtId="184" fontId="11" fillId="0" borderId="13" xfId="0" applyNumberFormat="1" applyFont="1" applyBorder="1" applyAlignment="1">
      <alignment horizontal="center" vertical="center" wrapText="1"/>
    </xf>
    <xf numFmtId="0" fontId="11" fillId="0" borderId="13" xfId="0" applyFont="1" applyBorder="1" applyAlignment="1">
      <alignment horizontal="center" vertical="center"/>
    </xf>
    <xf numFmtId="0" fontId="9" fillId="0" borderId="14" xfId="0" applyFont="1" applyBorder="1" applyAlignment="1">
      <alignment horizontal="center" vertical="center" wrapText="1"/>
    </xf>
    <xf numFmtId="0" fontId="26" fillId="0" borderId="0" xfId="0" applyFont="1" applyAlignment="1">
      <alignment horizontal="left" vertical="center"/>
    </xf>
    <xf numFmtId="0" fontId="3" fillId="0" borderId="0" xfId="0" applyFont="1" applyAlignment="1">
      <alignment horizontal="center" vertical="center"/>
    </xf>
    <xf numFmtId="0" fontId="17" fillId="0" borderId="0" xfId="0" applyFont="1" applyAlignment="1">
      <alignment horizontal="left" vertical="center"/>
    </xf>
    <xf numFmtId="49" fontId="0" fillId="0" borderId="0" xfId="0" applyNumberFormat="1" applyAlignment="1">
      <alignment horizontal="center" vertical="center"/>
    </xf>
    <xf numFmtId="0" fontId="6" fillId="0" borderId="0" xfId="0" applyFont="1" applyAlignment="1">
      <alignment horizontal="center" vertical="center"/>
    </xf>
    <xf numFmtId="0" fontId="9" fillId="0" borderId="23" xfId="0" applyFont="1" applyFill="1" applyBorder="1" applyAlignment="1">
      <alignment horizontal="left" vertical="center" wrapText="1"/>
    </xf>
    <xf numFmtId="49" fontId="0" fillId="0" borderId="0" xfId="0" applyNumberFormat="1" applyBorder="1" applyAlignment="1">
      <alignment horizontal="center"/>
    </xf>
    <xf numFmtId="0" fontId="5" fillId="0" borderId="0" xfId="0" applyFont="1" applyAlignment="1">
      <alignment horizontal="center" vertical="center"/>
    </xf>
    <xf numFmtId="0" fontId="12" fillId="0" borderId="24" xfId="0" applyFont="1" applyBorder="1" applyAlignment="1">
      <alignment horizontal="center" vertical="center"/>
    </xf>
    <xf numFmtId="0" fontId="12" fillId="0" borderId="23" xfId="0" applyFont="1" applyFill="1" applyBorder="1" applyAlignment="1">
      <alignment horizontal="left" vertical="center" wrapText="1"/>
    </xf>
    <xf numFmtId="49" fontId="0" fillId="0" borderId="23" xfId="0" applyNumberFormat="1" applyFont="1" applyFill="1" applyBorder="1" applyAlignment="1">
      <alignment horizontal="center"/>
    </xf>
    <xf numFmtId="0" fontId="9" fillId="0" borderId="0" xfId="0" applyFont="1" applyBorder="1" applyAlignment="1">
      <alignment horizontal="center" vertical="center"/>
    </xf>
    <xf numFmtId="0" fontId="0" fillId="0" borderId="24" xfId="0" applyBorder="1" applyAlignment="1">
      <alignment horizontal="center" vertical="center"/>
    </xf>
    <xf numFmtId="0" fontId="12" fillId="0" borderId="24" xfId="0" applyFont="1" applyBorder="1" applyAlignment="1">
      <alignment horizontal="right" vertical="center"/>
    </xf>
    <xf numFmtId="49" fontId="0" fillId="0" borderId="23" xfId="0" applyNumberFormat="1" applyBorder="1" applyAlignment="1">
      <alignment horizontal="center"/>
    </xf>
    <xf numFmtId="0" fontId="17" fillId="0" borderId="24" xfId="0" applyFont="1" applyBorder="1" applyAlignment="1">
      <alignment horizontal="center" vertical="center"/>
    </xf>
    <xf numFmtId="49" fontId="0" fillId="0" borderId="23" xfId="0" applyNumberFormat="1" applyFont="1" applyBorder="1" applyAlignment="1">
      <alignment horizontal="center" vertical="center"/>
    </xf>
    <xf numFmtId="0" fontId="9" fillId="0" borderId="24" xfId="0" applyFont="1" applyBorder="1" applyAlignment="1">
      <alignment horizontal="center" vertical="center"/>
    </xf>
    <xf numFmtId="0" fontId="5" fillId="0" borderId="0" xfId="0" applyFont="1" applyBorder="1" applyAlignment="1">
      <alignment horizontal="center" vertical="center"/>
    </xf>
    <xf numFmtId="0" fontId="12"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2" xfId="0" applyFont="1" applyBorder="1" applyAlignment="1">
      <alignment horizontal="center" vertical="center" wrapText="1"/>
    </xf>
    <xf numFmtId="186" fontId="11" fillId="0" borderId="13" xfId="0" applyNumberFormat="1" applyFont="1" applyBorder="1" applyAlignment="1">
      <alignment horizontal="center" vertical="center"/>
    </xf>
    <xf numFmtId="188" fontId="11" fillId="0" borderId="13" xfId="0" applyNumberFormat="1" applyFont="1" applyBorder="1" applyAlignment="1">
      <alignment horizontal="center" vertical="center"/>
    </xf>
    <xf numFmtId="0" fontId="11" fillId="0" borderId="17" xfId="0" applyFont="1" applyBorder="1" applyAlignment="1">
      <alignment horizontal="center" vertical="center"/>
    </xf>
    <xf numFmtId="0" fontId="24" fillId="0" borderId="14" xfId="0" applyFont="1" applyBorder="1" applyAlignment="1">
      <alignment horizontal="center" vertical="center" wrapText="1"/>
    </xf>
    <xf numFmtId="0" fontId="5" fillId="0" borderId="24" xfId="0" applyFont="1" applyBorder="1" applyAlignment="1">
      <alignment horizontal="center" vertical="center"/>
    </xf>
    <xf numFmtId="0" fontId="46"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31"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48" fillId="0" borderId="0" xfId="0" applyFont="1" applyBorder="1" applyAlignment="1">
      <alignment horizontal="center" vertical="center" wrapText="1"/>
    </xf>
    <xf numFmtId="49" fontId="0" fillId="0" borderId="0" xfId="0" applyNumberFormat="1" applyBorder="1" applyAlignment="1">
      <alignment horizontal="center" wrapText="1"/>
    </xf>
    <xf numFmtId="0" fontId="2" fillId="0" borderId="0"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7"/>
  <sheetViews>
    <sheetView zoomScalePageLayoutView="0" workbookViewId="0" topLeftCell="A7">
      <selection activeCell="O9" sqref="O9"/>
    </sheetView>
  </sheetViews>
  <sheetFormatPr defaultColWidth="9.00390625" defaultRowHeight="14.25"/>
  <cols>
    <col min="1" max="1" width="10.625" style="76" customWidth="1"/>
    <col min="2" max="2" width="9.00390625" style="76" customWidth="1"/>
    <col min="3" max="3" width="13.75390625" style="76" customWidth="1"/>
    <col min="4" max="4" width="13.375" style="76" customWidth="1"/>
    <col min="5" max="16384" width="9.00390625" style="76" customWidth="1"/>
  </cols>
  <sheetData>
    <row r="1" spans="2:3" ht="31.5">
      <c r="B1" s="206" t="s">
        <v>51</v>
      </c>
      <c r="C1" s="206"/>
    </row>
    <row r="2" spans="1:4" ht="18.75" customHeight="1">
      <c r="A2" s="207"/>
      <c r="B2" s="207"/>
      <c r="C2" s="207"/>
      <c r="D2" s="207"/>
    </row>
    <row r="3" spans="1:4" s="126" customFormat="1" ht="30" customHeight="1">
      <c r="A3" s="205" t="s">
        <v>96</v>
      </c>
      <c r="B3" s="205"/>
      <c r="C3" s="205"/>
      <c r="D3" s="205"/>
    </row>
    <row r="4" spans="1:4" s="126" customFormat="1" ht="30" customHeight="1">
      <c r="A4" s="205" t="s">
        <v>249</v>
      </c>
      <c r="B4" s="205"/>
      <c r="C4" s="205"/>
      <c r="D4" s="205"/>
    </row>
    <row r="5" spans="1:4" s="126" customFormat="1" ht="30" customHeight="1">
      <c r="A5" s="205" t="s">
        <v>250</v>
      </c>
      <c r="B5" s="205"/>
      <c r="C5" s="205"/>
      <c r="D5" s="205"/>
    </row>
    <row r="6" spans="1:4" s="126" customFormat="1" ht="30" customHeight="1">
      <c r="A6" s="205" t="s">
        <v>230</v>
      </c>
      <c r="B6" s="205"/>
      <c r="C6" s="205"/>
      <c r="D6" s="205"/>
    </row>
    <row r="7" spans="1:9" s="126" customFormat="1" ht="30" customHeight="1">
      <c r="A7" s="205" t="s">
        <v>231</v>
      </c>
      <c r="B7" s="205"/>
      <c r="C7" s="205"/>
      <c r="D7" s="205"/>
      <c r="I7" s="127"/>
    </row>
    <row r="8" spans="1:4" s="126" customFormat="1" ht="30" customHeight="1">
      <c r="A8" s="205" t="s">
        <v>245</v>
      </c>
      <c r="B8" s="205"/>
      <c r="C8" s="205"/>
      <c r="D8" s="205"/>
    </row>
    <row r="9" spans="1:4" s="126" customFormat="1" ht="30" customHeight="1">
      <c r="A9" s="205" t="s">
        <v>232</v>
      </c>
      <c r="B9" s="205"/>
      <c r="C9" s="205"/>
      <c r="D9" s="205"/>
    </row>
    <row r="10" spans="1:4" s="126" customFormat="1" ht="30" customHeight="1">
      <c r="A10" s="205" t="s">
        <v>233</v>
      </c>
      <c r="B10" s="205"/>
      <c r="C10" s="205"/>
      <c r="D10" s="205"/>
    </row>
    <row r="11" spans="1:4" s="126" customFormat="1" ht="30" customHeight="1">
      <c r="A11" s="205" t="s">
        <v>234</v>
      </c>
      <c r="B11" s="205"/>
      <c r="C11" s="205"/>
      <c r="D11" s="205"/>
    </row>
    <row r="12" spans="1:4" s="126" customFormat="1" ht="30" customHeight="1">
      <c r="A12" s="205" t="s">
        <v>235</v>
      </c>
      <c r="B12" s="205"/>
      <c r="C12" s="205"/>
      <c r="D12" s="205"/>
    </row>
    <row r="13" spans="1:4" s="126" customFormat="1" ht="30" customHeight="1">
      <c r="A13" s="205" t="s">
        <v>236</v>
      </c>
      <c r="B13" s="205"/>
      <c r="C13" s="205"/>
      <c r="D13" s="205"/>
    </row>
    <row r="14" spans="1:4" s="126" customFormat="1" ht="30" customHeight="1">
      <c r="A14" s="205" t="s">
        <v>307</v>
      </c>
      <c r="B14" s="205"/>
      <c r="C14" s="205"/>
      <c r="D14" s="205"/>
    </row>
    <row r="15" spans="1:4" s="126" customFormat="1" ht="30" customHeight="1">
      <c r="A15" s="205" t="s">
        <v>308</v>
      </c>
      <c r="B15" s="205"/>
      <c r="C15" s="205"/>
      <c r="D15" s="205"/>
    </row>
    <row r="16" spans="1:4" s="126" customFormat="1" ht="30" customHeight="1">
      <c r="A16" s="205" t="s">
        <v>329</v>
      </c>
      <c r="B16" s="205"/>
      <c r="C16" s="205"/>
      <c r="D16" s="205"/>
    </row>
    <row r="17" spans="1:4" ht="30" customHeight="1">
      <c r="A17" s="205" t="s">
        <v>330</v>
      </c>
      <c r="B17" s="205"/>
      <c r="C17" s="205"/>
      <c r="D17" s="205"/>
    </row>
  </sheetData>
  <sheetProtection/>
  <mergeCells count="17">
    <mergeCell ref="B1:C1"/>
    <mergeCell ref="A2:D2"/>
    <mergeCell ref="A3:D3"/>
    <mergeCell ref="A9:D9"/>
    <mergeCell ref="A7:D7"/>
    <mergeCell ref="A8:D8"/>
    <mergeCell ref="A4:D4"/>
    <mergeCell ref="A6:D6"/>
    <mergeCell ref="A17:D17"/>
    <mergeCell ref="A5:D5"/>
    <mergeCell ref="A11:D11"/>
    <mergeCell ref="A10:D10"/>
    <mergeCell ref="A12:D12"/>
    <mergeCell ref="A13:D13"/>
    <mergeCell ref="A16:D16"/>
    <mergeCell ref="A14:D14"/>
    <mergeCell ref="A15:D15"/>
  </mergeCells>
  <printOptions/>
  <pageMargins left="1.4960629921259843" right="1.4960629921259843" top="0.6692913385826772" bottom="2.2440944881889764" header="0.5118110236220472" footer="0.5118110236220472"/>
  <pageSetup horizontalDpi="600" verticalDpi="600" orientation="portrait" paperSize="34" r:id="rId1"/>
</worksheet>
</file>

<file path=xl/worksheets/sheet10.xml><?xml version="1.0" encoding="utf-8"?>
<worksheet xmlns="http://schemas.openxmlformats.org/spreadsheetml/2006/main" xmlns:r="http://schemas.openxmlformats.org/officeDocument/2006/relationships">
  <dimension ref="A1:D20"/>
  <sheetViews>
    <sheetView zoomScalePageLayoutView="0" workbookViewId="0" topLeftCell="A1">
      <selection activeCell="M14" sqref="M14"/>
    </sheetView>
  </sheetViews>
  <sheetFormatPr defaultColWidth="9.00390625" defaultRowHeight="14.25"/>
  <cols>
    <col min="1" max="1" width="21.375" style="81" customWidth="1"/>
    <col min="2" max="2" width="5.25390625" style="81" customWidth="1"/>
    <col min="3" max="3" width="7.625" style="81" customWidth="1"/>
    <col min="4" max="4" width="8.875" style="81" customWidth="1"/>
    <col min="5" max="16384" width="9.00390625" style="81" customWidth="1"/>
  </cols>
  <sheetData>
    <row r="1" spans="1:4" ht="27.75" customHeight="1">
      <c r="A1" s="209" t="s">
        <v>97</v>
      </c>
      <c r="B1" s="209"/>
      <c r="C1" s="209"/>
      <c r="D1" s="209"/>
    </row>
    <row r="2" spans="3:4" ht="14.25" customHeight="1">
      <c r="C2" s="220"/>
      <c r="D2" s="220"/>
    </row>
    <row r="3" spans="1:4" ht="31.5" customHeight="1">
      <c r="A3" s="38" t="s">
        <v>12</v>
      </c>
      <c r="B3" s="5" t="s">
        <v>98</v>
      </c>
      <c r="C3" s="6" t="s">
        <v>337</v>
      </c>
      <c r="D3" s="39" t="s">
        <v>99</v>
      </c>
    </row>
    <row r="4" spans="1:4" ht="24" customHeight="1">
      <c r="A4" s="18" t="s">
        <v>100</v>
      </c>
      <c r="B4" s="129" t="s">
        <v>101</v>
      </c>
      <c r="C4" s="23">
        <v>396.52</v>
      </c>
      <c r="D4" s="130">
        <v>35.24</v>
      </c>
    </row>
    <row r="5" spans="1:4" ht="24" customHeight="1">
      <c r="A5" s="18" t="s">
        <v>102</v>
      </c>
      <c r="B5" s="129" t="s">
        <v>101</v>
      </c>
      <c r="C5" s="23">
        <v>13.21</v>
      </c>
      <c r="D5" s="130">
        <v>-2.11</v>
      </c>
    </row>
    <row r="6" spans="1:4" ht="24" customHeight="1">
      <c r="A6" s="18" t="s">
        <v>103</v>
      </c>
      <c r="B6" s="129" t="s">
        <v>101</v>
      </c>
      <c r="C6" s="23">
        <v>109.87</v>
      </c>
      <c r="D6" s="130">
        <v>2.63</v>
      </c>
    </row>
    <row r="7" spans="1:4" ht="24" customHeight="1">
      <c r="A7" s="18" t="s">
        <v>104</v>
      </c>
      <c r="B7" s="129" t="s">
        <v>101</v>
      </c>
      <c r="C7" s="23">
        <v>53.37</v>
      </c>
      <c r="D7" s="130">
        <v>1.53</v>
      </c>
    </row>
    <row r="8" spans="1:4" ht="24" customHeight="1">
      <c r="A8" s="18" t="s">
        <v>105</v>
      </c>
      <c r="B8" s="129" t="s">
        <v>101</v>
      </c>
      <c r="C8" s="23">
        <v>2.45</v>
      </c>
      <c r="D8" s="130">
        <v>0.14</v>
      </c>
    </row>
    <row r="9" spans="1:4" ht="24" customHeight="1">
      <c r="A9" s="18" t="s">
        <v>106</v>
      </c>
      <c r="B9" s="129" t="s">
        <v>107</v>
      </c>
      <c r="C9" s="23">
        <v>6.81</v>
      </c>
      <c r="D9" s="130">
        <v>0.36</v>
      </c>
    </row>
    <row r="10" spans="1:4" ht="24" customHeight="1">
      <c r="A10" s="18" t="s">
        <v>108</v>
      </c>
      <c r="B10" s="129" t="s">
        <v>109</v>
      </c>
      <c r="C10" s="197">
        <v>421319.62</v>
      </c>
      <c r="D10" s="131">
        <v>57222.69</v>
      </c>
    </row>
    <row r="11" spans="1:4" ht="24" customHeight="1">
      <c r="A11" s="18" t="s">
        <v>110</v>
      </c>
      <c r="B11" s="129" t="s">
        <v>101</v>
      </c>
      <c r="C11" s="23">
        <v>98.94</v>
      </c>
      <c r="D11" s="130">
        <v>0.14</v>
      </c>
    </row>
    <row r="12" spans="1:4" ht="31.5" customHeight="1">
      <c r="A12" s="38" t="s">
        <v>12</v>
      </c>
      <c r="B12" s="5" t="s">
        <v>98</v>
      </c>
      <c r="C12" s="6" t="s">
        <v>337</v>
      </c>
      <c r="D12" s="39" t="s">
        <v>111</v>
      </c>
    </row>
    <row r="13" spans="1:4" ht="24" customHeight="1">
      <c r="A13" s="42" t="s">
        <v>112</v>
      </c>
      <c r="B13" s="132" t="s">
        <v>113</v>
      </c>
      <c r="C13" s="23">
        <v>137</v>
      </c>
      <c r="D13" s="133" t="s">
        <v>114</v>
      </c>
    </row>
    <row r="14" spans="1:4" ht="24" customHeight="1">
      <c r="A14" s="42" t="s">
        <v>115</v>
      </c>
      <c r="B14" s="132" t="s">
        <v>113</v>
      </c>
      <c r="C14" s="23">
        <v>7</v>
      </c>
      <c r="D14" s="134" t="s">
        <v>114</v>
      </c>
    </row>
    <row r="15" spans="1:4" ht="24" customHeight="1">
      <c r="A15" s="42" t="s">
        <v>116</v>
      </c>
      <c r="B15" s="132" t="s">
        <v>146</v>
      </c>
      <c r="C15" s="23">
        <v>1932986</v>
      </c>
      <c r="D15" s="128">
        <v>21.1</v>
      </c>
    </row>
    <row r="16" spans="1:4" ht="24" customHeight="1">
      <c r="A16" s="42" t="s">
        <v>117</v>
      </c>
      <c r="B16" s="132" t="s">
        <v>146</v>
      </c>
      <c r="C16" s="23">
        <v>9559</v>
      </c>
      <c r="D16" s="128">
        <v>-20.6</v>
      </c>
    </row>
    <row r="17" spans="1:4" ht="24" customHeight="1">
      <c r="A17" s="42" t="s">
        <v>118</v>
      </c>
      <c r="B17" s="132" t="s">
        <v>146</v>
      </c>
      <c r="C17" s="23">
        <v>45964</v>
      </c>
      <c r="D17" s="128">
        <v>28.5</v>
      </c>
    </row>
    <row r="18" spans="1:4" ht="24" customHeight="1">
      <c r="A18" s="42" t="s">
        <v>119</v>
      </c>
      <c r="B18" s="132" t="s">
        <v>146</v>
      </c>
      <c r="C18" s="23">
        <v>73106</v>
      </c>
      <c r="D18" s="128">
        <v>-3.2</v>
      </c>
    </row>
    <row r="19" spans="1:4" ht="24" customHeight="1">
      <c r="A19" s="43" t="s">
        <v>120</v>
      </c>
      <c r="B19" s="132" t="s">
        <v>146</v>
      </c>
      <c r="C19" s="27">
        <v>692</v>
      </c>
      <c r="D19" s="128">
        <v>-79.8</v>
      </c>
    </row>
    <row r="20" spans="1:4" ht="16.5" customHeight="1">
      <c r="A20" s="221" t="s">
        <v>240</v>
      </c>
      <c r="B20" s="221"/>
      <c r="C20" s="221"/>
      <c r="D20" s="221"/>
    </row>
  </sheetData>
  <sheetProtection/>
  <mergeCells count="3">
    <mergeCell ref="A1:D1"/>
    <mergeCell ref="C2:D2"/>
    <mergeCell ref="A20:D20"/>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11.xml><?xml version="1.0" encoding="utf-8"?>
<worksheet xmlns="http://schemas.openxmlformats.org/spreadsheetml/2006/main" xmlns:r="http://schemas.openxmlformats.org/officeDocument/2006/relationships">
  <dimension ref="A1:J31"/>
  <sheetViews>
    <sheetView zoomScalePageLayoutView="0" workbookViewId="0" topLeftCell="A1">
      <selection activeCell="H12" sqref="H12"/>
    </sheetView>
  </sheetViews>
  <sheetFormatPr defaultColWidth="9.00390625" defaultRowHeight="14.25"/>
  <cols>
    <col min="1" max="1" width="14.875" style="0" customWidth="1"/>
    <col min="2" max="2" width="6.75390625" style="180" customWidth="1"/>
    <col min="3" max="3" width="7.625" style="180" customWidth="1"/>
    <col min="4" max="4" width="6.00390625" style="180" customWidth="1"/>
    <col min="5" max="5" width="6.50390625" style="0" customWidth="1"/>
  </cols>
  <sheetData>
    <row r="1" spans="1:5" ht="23.25" customHeight="1">
      <c r="A1" s="209" t="s">
        <v>262</v>
      </c>
      <c r="B1" s="209"/>
      <c r="C1" s="209"/>
      <c r="D1" s="209"/>
      <c r="E1" s="209"/>
    </row>
    <row r="2" spans="1:5" ht="14.25">
      <c r="A2" s="32"/>
      <c r="B2" s="32"/>
      <c r="C2" s="32"/>
      <c r="D2" s="213" t="s">
        <v>10</v>
      </c>
      <c r="E2" s="213"/>
    </row>
    <row r="3" spans="1:5" ht="31.5" customHeight="1">
      <c r="A3" s="34" t="s">
        <v>12</v>
      </c>
      <c r="B3" s="78" t="s">
        <v>22</v>
      </c>
      <c r="C3" s="79" t="s">
        <v>43</v>
      </c>
      <c r="D3" s="80" t="s">
        <v>71</v>
      </c>
      <c r="E3" s="80" t="s">
        <v>48</v>
      </c>
    </row>
    <row r="4" spans="1:5" ht="13.5" customHeight="1">
      <c r="A4" s="35" t="s">
        <v>263</v>
      </c>
      <c r="B4" s="69">
        <v>1432100</v>
      </c>
      <c r="C4" s="110">
        <v>1429852</v>
      </c>
      <c r="D4" s="70">
        <v>16.8</v>
      </c>
      <c r="E4" s="37">
        <f>C4/B4*100</f>
        <v>99.84302772152782</v>
      </c>
    </row>
    <row r="5" spans="1:5" ht="13.5" customHeight="1">
      <c r="A5" s="53" t="s">
        <v>264</v>
      </c>
      <c r="B5" s="22">
        <v>555000</v>
      </c>
      <c r="C5" s="23">
        <v>476327</v>
      </c>
      <c r="D5" s="71"/>
      <c r="E5" s="25">
        <f aca="true" t="shared" si="0" ref="E5:E30">C5/B5*100</f>
        <v>85.82468468468468</v>
      </c>
    </row>
    <row r="6" spans="1:5" ht="13.5" customHeight="1">
      <c r="A6" s="53" t="s">
        <v>265</v>
      </c>
      <c r="B6" s="22">
        <v>135000</v>
      </c>
      <c r="C6" s="23">
        <v>120973</v>
      </c>
      <c r="D6" s="71"/>
      <c r="E6" s="25">
        <f>C6/B6*100</f>
        <v>89.60962962962962</v>
      </c>
    </row>
    <row r="7" spans="1:5" ht="13.5" customHeight="1">
      <c r="A7" s="53" t="s">
        <v>289</v>
      </c>
      <c r="B7" s="22">
        <v>75000</v>
      </c>
      <c r="C7" s="23">
        <v>79125</v>
      </c>
      <c r="D7" s="71"/>
      <c r="E7" s="25">
        <f t="shared" si="0"/>
        <v>105.5</v>
      </c>
    </row>
    <row r="8" spans="1:5" ht="13.5" customHeight="1">
      <c r="A8" s="53" t="s">
        <v>266</v>
      </c>
      <c r="B8" s="22">
        <v>35000</v>
      </c>
      <c r="C8" s="23">
        <v>35000</v>
      </c>
      <c r="D8" s="71"/>
      <c r="E8" s="25">
        <f t="shared" si="0"/>
        <v>100</v>
      </c>
    </row>
    <row r="9" spans="1:5" ht="13.5" customHeight="1">
      <c r="A9" s="53" t="s">
        <v>267</v>
      </c>
      <c r="B9" s="22">
        <v>35000</v>
      </c>
      <c r="C9" s="23">
        <v>37927</v>
      </c>
      <c r="D9" s="71"/>
      <c r="E9" s="25">
        <f t="shared" si="0"/>
        <v>108.36285714285714</v>
      </c>
    </row>
    <row r="10" spans="1:5" ht="13.5" customHeight="1">
      <c r="A10" s="53" t="s">
        <v>268</v>
      </c>
      <c r="B10" s="22">
        <v>35000</v>
      </c>
      <c r="C10" s="23">
        <v>36756</v>
      </c>
      <c r="D10" s="71"/>
      <c r="E10" s="25">
        <f t="shared" si="0"/>
        <v>105.01714285714286</v>
      </c>
    </row>
    <row r="11" spans="1:5" ht="13.5" customHeight="1">
      <c r="A11" s="53" t="s">
        <v>290</v>
      </c>
      <c r="B11" s="22">
        <v>25000</v>
      </c>
      <c r="C11" s="23">
        <v>29162</v>
      </c>
      <c r="D11" s="71"/>
      <c r="E11" s="25">
        <f t="shared" si="0"/>
        <v>116.648</v>
      </c>
    </row>
    <row r="12" spans="1:5" ht="13.5" customHeight="1">
      <c r="A12" s="53" t="s">
        <v>269</v>
      </c>
      <c r="B12" s="22">
        <v>35000</v>
      </c>
      <c r="C12" s="23">
        <v>38664</v>
      </c>
      <c r="D12" s="71"/>
      <c r="E12" s="25">
        <f t="shared" si="0"/>
        <v>110.46857142857142</v>
      </c>
    </row>
    <row r="13" spans="1:5" ht="13.5" customHeight="1">
      <c r="A13" s="53" t="s">
        <v>270</v>
      </c>
      <c r="B13" s="22">
        <v>35000</v>
      </c>
      <c r="C13" s="23">
        <v>36432</v>
      </c>
      <c r="D13" s="71"/>
      <c r="E13" s="25">
        <f t="shared" si="0"/>
        <v>104.09142857142857</v>
      </c>
    </row>
    <row r="14" spans="1:5" ht="13.5" customHeight="1">
      <c r="A14" s="53" t="s">
        <v>291</v>
      </c>
      <c r="B14" s="22">
        <v>35000</v>
      </c>
      <c r="C14" s="23">
        <v>40127</v>
      </c>
      <c r="D14" s="71"/>
      <c r="E14" s="25">
        <f t="shared" si="0"/>
        <v>114.64857142857143</v>
      </c>
    </row>
    <row r="15" spans="1:5" ht="13.5" customHeight="1">
      <c r="A15" s="53" t="s">
        <v>292</v>
      </c>
      <c r="B15" s="22">
        <v>25000</v>
      </c>
      <c r="C15" s="23">
        <v>31184</v>
      </c>
      <c r="D15" s="71"/>
      <c r="E15" s="25">
        <f t="shared" si="0"/>
        <v>124.736</v>
      </c>
    </row>
    <row r="16" spans="1:5" ht="13.5" customHeight="1">
      <c r="A16" s="53" t="s">
        <v>271</v>
      </c>
      <c r="B16" s="22">
        <v>415000</v>
      </c>
      <c r="C16" s="23">
        <v>468175</v>
      </c>
      <c r="D16" s="71"/>
      <c r="E16" s="25">
        <f t="shared" si="0"/>
        <v>112.8132530120482</v>
      </c>
    </row>
    <row r="17" spans="1:5" ht="13.5" customHeight="1">
      <c r="A17" s="17" t="s">
        <v>0</v>
      </c>
      <c r="B17" s="22">
        <v>40000</v>
      </c>
      <c r="C17" s="23">
        <v>49806</v>
      </c>
      <c r="D17" s="24"/>
      <c r="E17" s="25">
        <f t="shared" si="0"/>
        <v>124.515</v>
      </c>
    </row>
    <row r="18" spans="1:5" ht="13.5" customHeight="1">
      <c r="A18" s="17" t="s">
        <v>1</v>
      </c>
      <c r="B18" s="22">
        <v>40000</v>
      </c>
      <c r="C18" s="23">
        <v>45567</v>
      </c>
      <c r="D18" s="65"/>
      <c r="E18" s="25">
        <f t="shared" si="0"/>
        <v>113.9175</v>
      </c>
    </row>
    <row r="19" spans="1:5" ht="13.5" customHeight="1">
      <c r="A19" s="17" t="s">
        <v>2</v>
      </c>
      <c r="B19" s="22">
        <v>35000</v>
      </c>
      <c r="C19" s="23">
        <v>40307</v>
      </c>
      <c r="D19" s="24"/>
      <c r="E19" s="25">
        <f t="shared" si="0"/>
        <v>115.16285714285715</v>
      </c>
    </row>
    <row r="20" spans="1:5" ht="13.5" customHeight="1">
      <c r="A20" s="17" t="s">
        <v>243</v>
      </c>
      <c r="B20" s="22">
        <v>15000</v>
      </c>
      <c r="C20" s="23">
        <v>15199</v>
      </c>
      <c r="D20" s="65"/>
      <c r="E20" s="25">
        <f t="shared" si="0"/>
        <v>101.32666666666668</v>
      </c>
    </row>
    <row r="21" spans="1:5" ht="13.5" customHeight="1">
      <c r="A21" s="17" t="s">
        <v>272</v>
      </c>
      <c r="B21" s="22">
        <v>30000</v>
      </c>
      <c r="C21" s="23">
        <v>36251</v>
      </c>
      <c r="D21" s="24"/>
      <c r="E21" s="25">
        <f t="shared" si="0"/>
        <v>120.83666666666666</v>
      </c>
    </row>
    <row r="22" spans="1:5" ht="13.5" customHeight="1">
      <c r="A22" s="17" t="s">
        <v>3</v>
      </c>
      <c r="B22" s="22">
        <v>30000</v>
      </c>
      <c r="C22" s="23">
        <v>34838</v>
      </c>
      <c r="D22" s="24"/>
      <c r="E22" s="25">
        <f t="shared" si="0"/>
        <v>116.12666666666667</v>
      </c>
    </row>
    <row r="23" spans="1:5" ht="13.5" customHeight="1">
      <c r="A23" s="17" t="s">
        <v>4</v>
      </c>
      <c r="B23" s="22">
        <v>35000</v>
      </c>
      <c r="C23" s="23">
        <v>40250</v>
      </c>
      <c r="D23" s="24"/>
      <c r="E23" s="25">
        <f t="shared" si="0"/>
        <v>114.99999999999999</v>
      </c>
    </row>
    <row r="24" spans="1:5" ht="13.5" customHeight="1">
      <c r="A24" s="17" t="s">
        <v>5</v>
      </c>
      <c r="B24" s="22">
        <v>35000</v>
      </c>
      <c r="C24" s="23">
        <v>40249</v>
      </c>
      <c r="D24" s="24"/>
      <c r="E24" s="25">
        <f t="shared" si="0"/>
        <v>114.99714285714286</v>
      </c>
    </row>
    <row r="25" spans="1:10" ht="13.5" customHeight="1">
      <c r="A25" s="17" t="s">
        <v>7</v>
      </c>
      <c r="B25" s="22">
        <v>25000</v>
      </c>
      <c r="C25" s="23">
        <v>27957</v>
      </c>
      <c r="D25" s="65"/>
      <c r="E25" s="25">
        <f t="shared" si="0"/>
        <v>111.82799999999999</v>
      </c>
      <c r="J25" s="55"/>
    </row>
    <row r="26" spans="1:5" ht="13.5" customHeight="1">
      <c r="A26" s="17" t="s">
        <v>6</v>
      </c>
      <c r="B26" s="22">
        <v>35000</v>
      </c>
      <c r="C26" s="23">
        <v>40933</v>
      </c>
      <c r="D26" s="24"/>
      <c r="E26" s="25">
        <f t="shared" si="0"/>
        <v>116.95142857142858</v>
      </c>
    </row>
    <row r="27" spans="1:5" ht="13.5" customHeight="1">
      <c r="A27" s="17" t="s">
        <v>50</v>
      </c>
      <c r="B27" s="22">
        <v>30000</v>
      </c>
      <c r="C27" s="23">
        <v>26928</v>
      </c>
      <c r="D27" s="24"/>
      <c r="E27" s="25">
        <f t="shared" si="0"/>
        <v>89.75999999999999</v>
      </c>
    </row>
    <row r="28" spans="1:5" ht="13.5" customHeight="1">
      <c r="A28" s="17" t="s">
        <v>8</v>
      </c>
      <c r="B28" s="22">
        <v>30000</v>
      </c>
      <c r="C28" s="23">
        <v>34735</v>
      </c>
      <c r="D28" s="24"/>
      <c r="E28" s="25">
        <f t="shared" si="0"/>
        <v>115.78333333333333</v>
      </c>
    </row>
    <row r="29" spans="1:5" ht="13.5" customHeight="1">
      <c r="A29" s="17" t="s">
        <v>9</v>
      </c>
      <c r="B29" s="22">
        <v>25000</v>
      </c>
      <c r="C29" s="23">
        <v>26631</v>
      </c>
      <c r="D29" s="24"/>
      <c r="E29" s="25">
        <f t="shared" si="0"/>
        <v>106.524</v>
      </c>
    </row>
    <row r="30" spans="1:5" ht="13.5" customHeight="1">
      <c r="A30" s="17" t="s">
        <v>309</v>
      </c>
      <c r="B30" s="22">
        <v>10000</v>
      </c>
      <c r="C30" s="23">
        <v>8524</v>
      </c>
      <c r="D30" s="28"/>
      <c r="E30" s="48">
        <f t="shared" si="0"/>
        <v>85.24000000000001</v>
      </c>
    </row>
    <row r="31" spans="1:5" ht="14.25" customHeight="1">
      <c r="A31" s="219" t="s">
        <v>121</v>
      </c>
      <c r="B31" s="219"/>
      <c r="C31" s="219"/>
      <c r="D31" s="219"/>
      <c r="E31" s="219"/>
    </row>
  </sheetData>
  <sheetProtection/>
  <mergeCells count="3">
    <mergeCell ref="A1:E1"/>
    <mergeCell ref="D2:E2"/>
    <mergeCell ref="A31:E31"/>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12.xml><?xml version="1.0" encoding="utf-8"?>
<worksheet xmlns="http://schemas.openxmlformats.org/spreadsheetml/2006/main" xmlns:r="http://schemas.openxmlformats.org/officeDocument/2006/relationships">
  <dimension ref="A1:E18"/>
  <sheetViews>
    <sheetView zoomScalePageLayoutView="0" workbookViewId="0" topLeftCell="A1">
      <selection activeCell="M13" sqref="M13"/>
    </sheetView>
  </sheetViews>
  <sheetFormatPr defaultColWidth="9.00390625" defaultRowHeight="14.25"/>
  <cols>
    <col min="1" max="1" width="17.125" style="0" customWidth="1"/>
    <col min="2" max="2" width="6.375" style="0" customWidth="1"/>
    <col min="3" max="3" width="6.25390625" style="64" customWidth="1"/>
    <col min="4" max="4" width="5.875" style="64" customWidth="1"/>
    <col min="5" max="5" width="5.875" style="0" customWidth="1"/>
  </cols>
  <sheetData>
    <row r="1" spans="1:5" ht="25.5" customHeight="1">
      <c r="A1" s="209" t="s">
        <v>20</v>
      </c>
      <c r="B1" s="209"/>
      <c r="C1" s="209"/>
      <c r="D1" s="209"/>
      <c r="E1" s="209"/>
    </row>
    <row r="2" spans="4:5" ht="14.25">
      <c r="D2" s="222" t="s">
        <v>10</v>
      </c>
      <c r="E2" s="222"/>
    </row>
    <row r="3" spans="1:5" ht="33" customHeight="1">
      <c r="A3" s="34" t="s">
        <v>12</v>
      </c>
      <c r="B3" s="136" t="s">
        <v>22</v>
      </c>
      <c r="C3" s="79" t="s">
        <v>43</v>
      </c>
      <c r="D3" s="137" t="s">
        <v>72</v>
      </c>
      <c r="E3" s="80" t="s">
        <v>48</v>
      </c>
    </row>
    <row r="4" spans="1:5" ht="28.5" customHeight="1">
      <c r="A4" s="35" t="s">
        <v>20</v>
      </c>
      <c r="B4" s="138">
        <v>255600</v>
      </c>
      <c r="C4" s="36">
        <v>252575.72631779633</v>
      </c>
      <c r="D4" s="98">
        <v>11.7</v>
      </c>
      <c r="E4" s="37">
        <f>C4/B4*100</f>
        <v>98.81679433403613</v>
      </c>
    </row>
    <row r="5" spans="1:5" ht="28.5" customHeight="1">
      <c r="A5" s="18" t="s">
        <v>123</v>
      </c>
      <c r="B5" s="139"/>
      <c r="C5" s="23">
        <v>126054.3</v>
      </c>
      <c r="D5" s="24">
        <v>17.7</v>
      </c>
      <c r="E5" s="140"/>
    </row>
    <row r="6" spans="1:5" ht="28.5" customHeight="1">
      <c r="A6" s="143" t="s">
        <v>124</v>
      </c>
      <c r="B6" s="141"/>
      <c r="C6" s="27">
        <v>126521.42631779634</v>
      </c>
      <c r="D6" s="28">
        <v>6.3</v>
      </c>
      <c r="E6" s="142"/>
    </row>
    <row r="7" ht="14.25">
      <c r="A7" s="135"/>
    </row>
    <row r="8" spans="1:5" ht="27" customHeight="1">
      <c r="A8" s="209" t="s">
        <v>41</v>
      </c>
      <c r="B8" s="209"/>
      <c r="C8" s="209"/>
      <c r="D8" s="209"/>
      <c r="E8" s="209"/>
    </row>
    <row r="9" spans="1:5" ht="15.75" customHeight="1">
      <c r="A9" s="45"/>
      <c r="B9" s="45"/>
      <c r="C9" s="45"/>
      <c r="D9" s="222" t="s">
        <v>10</v>
      </c>
      <c r="E9" s="222"/>
    </row>
    <row r="10" spans="1:5" ht="33" customHeight="1">
      <c r="A10" s="95" t="s">
        <v>11</v>
      </c>
      <c r="B10" s="5" t="s">
        <v>22</v>
      </c>
      <c r="C10" s="6" t="s">
        <v>43</v>
      </c>
      <c r="D10" s="15" t="s">
        <v>72</v>
      </c>
      <c r="E10" s="39" t="s">
        <v>48</v>
      </c>
    </row>
    <row r="11" spans="1:5" ht="28.5" customHeight="1">
      <c r="A11" s="47" t="s">
        <v>40</v>
      </c>
      <c r="B11" s="26"/>
      <c r="C11" s="72">
        <v>84780.5</v>
      </c>
      <c r="D11" s="24">
        <v>7.89</v>
      </c>
      <c r="E11" s="46"/>
    </row>
    <row r="12" spans="1:5" ht="28.5" customHeight="1">
      <c r="A12" s="47" t="s">
        <v>338</v>
      </c>
      <c r="B12" s="26">
        <v>65700</v>
      </c>
      <c r="C12" s="72">
        <v>64492.15</v>
      </c>
      <c r="D12" s="24">
        <v>4.01</v>
      </c>
      <c r="E12" s="46">
        <f>C12/B12*100</f>
        <v>98.16156773211569</v>
      </c>
    </row>
    <row r="13" spans="1:5" ht="28.5" customHeight="1">
      <c r="A13" s="49" t="s">
        <v>76</v>
      </c>
      <c r="B13" s="26"/>
      <c r="C13" s="170">
        <v>37061.37</v>
      </c>
      <c r="D13" s="24">
        <v>6.88</v>
      </c>
      <c r="E13" s="46"/>
    </row>
    <row r="14" spans="1:5" ht="28.5" customHeight="1">
      <c r="A14" s="49" t="s">
        <v>77</v>
      </c>
      <c r="B14" s="26"/>
      <c r="C14" s="170">
        <v>27430.77</v>
      </c>
      <c r="D14" s="24">
        <v>0.37</v>
      </c>
      <c r="E14" s="46"/>
    </row>
    <row r="15" spans="1:5" ht="28.5" customHeight="1">
      <c r="A15" s="47" t="s">
        <v>169</v>
      </c>
      <c r="B15" s="26"/>
      <c r="C15" s="170">
        <v>217668</v>
      </c>
      <c r="D15" s="24">
        <v>7.09</v>
      </c>
      <c r="E15" s="46"/>
    </row>
    <row r="16" spans="1:5" ht="28.5" customHeight="1">
      <c r="A16" s="47" t="s">
        <v>74</v>
      </c>
      <c r="B16" s="26"/>
      <c r="C16" s="170">
        <v>205069</v>
      </c>
      <c r="D16" s="24">
        <v>12.26</v>
      </c>
      <c r="E16" s="46"/>
    </row>
    <row r="17" spans="1:5" ht="28.5" customHeight="1">
      <c r="A17" s="54" t="s">
        <v>75</v>
      </c>
      <c r="B17" s="27"/>
      <c r="C17" s="171">
        <v>23026</v>
      </c>
      <c r="D17" s="28">
        <v>21.75</v>
      </c>
      <c r="E17" s="48"/>
    </row>
    <row r="18" spans="1:5" ht="21.75" customHeight="1">
      <c r="A18" s="219" t="s">
        <v>122</v>
      </c>
      <c r="B18" s="219"/>
      <c r="C18" s="219"/>
      <c r="D18" s="219"/>
      <c r="E18" s="219"/>
    </row>
  </sheetData>
  <sheetProtection/>
  <mergeCells count="5">
    <mergeCell ref="D2:E2"/>
    <mergeCell ref="A1:E1"/>
    <mergeCell ref="A18:E18"/>
    <mergeCell ref="D9:E9"/>
    <mergeCell ref="A8:E8"/>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13.xml><?xml version="1.0" encoding="utf-8"?>
<worksheet xmlns="http://schemas.openxmlformats.org/spreadsheetml/2006/main" xmlns:r="http://schemas.openxmlformats.org/officeDocument/2006/relationships">
  <dimension ref="A1:E15"/>
  <sheetViews>
    <sheetView workbookViewId="0" topLeftCell="A1">
      <selection activeCell="J13" sqref="J13"/>
    </sheetView>
  </sheetViews>
  <sheetFormatPr defaultColWidth="9.00390625" defaultRowHeight="14.25"/>
  <cols>
    <col min="1" max="1" width="20.00390625" style="0" customWidth="1"/>
    <col min="2" max="5" width="6.625" style="0" customWidth="1"/>
  </cols>
  <sheetData>
    <row r="1" spans="1:5" ht="30.75" customHeight="1">
      <c r="A1" s="209" t="s">
        <v>152</v>
      </c>
      <c r="B1" s="209"/>
      <c r="C1" s="209"/>
      <c r="D1" s="209"/>
      <c r="E1" s="209"/>
    </row>
    <row r="2" spans="1:5" ht="18" customHeight="1">
      <c r="A2" s="32"/>
      <c r="B2" s="218" t="s">
        <v>10</v>
      </c>
      <c r="C2" s="218"/>
      <c r="D2" s="218"/>
      <c r="E2" s="218"/>
    </row>
    <row r="3" spans="1:5" ht="33" customHeight="1">
      <c r="A3" s="9" t="s">
        <v>11</v>
      </c>
      <c r="B3" s="20" t="s">
        <v>218</v>
      </c>
      <c r="C3" s="20" t="s">
        <v>219</v>
      </c>
      <c r="D3" s="20" t="s">
        <v>220</v>
      </c>
      <c r="E3" s="21" t="s">
        <v>73</v>
      </c>
    </row>
    <row r="4" spans="1:5" ht="33" customHeight="1">
      <c r="A4" s="14" t="s">
        <v>221</v>
      </c>
      <c r="B4" s="41">
        <v>842632</v>
      </c>
      <c r="C4" s="191">
        <v>16453</v>
      </c>
      <c r="D4" s="192">
        <v>79208</v>
      </c>
      <c r="E4" s="33">
        <v>10.4</v>
      </c>
    </row>
    <row r="5" spans="1:5" ht="33" customHeight="1">
      <c r="A5" s="16" t="s">
        <v>222</v>
      </c>
      <c r="B5" s="41">
        <v>511937</v>
      </c>
      <c r="C5" s="191">
        <v>7269</v>
      </c>
      <c r="D5" s="29">
        <v>51517</v>
      </c>
      <c r="E5" s="30"/>
    </row>
    <row r="6" spans="1:5" ht="33" customHeight="1">
      <c r="A6" s="16" t="s">
        <v>223</v>
      </c>
      <c r="B6" s="41">
        <v>98550</v>
      </c>
      <c r="C6" s="191">
        <v>-15498</v>
      </c>
      <c r="D6" s="29">
        <v>11672</v>
      </c>
      <c r="E6" s="30"/>
    </row>
    <row r="7" spans="1:5" ht="33" customHeight="1">
      <c r="A7" s="16" t="s">
        <v>224</v>
      </c>
      <c r="B7" s="41">
        <v>228874</v>
      </c>
      <c r="C7" s="191">
        <v>24681</v>
      </c>
      <c r="D7" s="29">
        <v>16029</v>
      </c>
      <c r="E7" s="30"/>
    </row>
    <row r="8" spans="1:5" ht="33" customHeight="1">
      <c r="A8" s="14" t="s">
        <v>225</v>
      </c>
      <c r="B8" s="41">
        <v>560703</v>
      </c>
      <c r="C8" s="191">
        <v>-3583</v>
      </c>
      <c r="D8" s="29">
        <v>3872</v>
      </c>
      <c r="E8" s="30">
        <v>0.7</v>
      </c>
    </row>
    <row r="9" spans="1:5" ht="33" customHeight="1">
      <c r="A9" s="16" t="s">
        <v>226</v>
      </c>
      <c r="B9" s="41">
        <v>325071</v>
      </c>
      <c r="C9" s="191">
        <v>2307</v>
      </c>
      <c r="D9" s="29">
        <v>50597</v>
      </c>
      <c r="E9" s="30"/>
    </row>
    <row r="10" spans="1:5" ht="33" customHeight="1">
      <c r="A10" s="16" t="s">
        <v>227</v>
      </c>
      <c r="B10" s="41">
        <v>58954</v>
      </c>
      <c r="C10" s="191">
        <v>393</v>
      </c>
      <c r="D10" s="29">
        <v>8978</v>
      </c>
      <c r="E10" s="30"/>
    </row>
    <row r="11" spans="1:5" ht="33" customHeight="1">
      <c r="A11" s="16" t="s">
        <v>228</v>
      </c>
      <c r="B11" s="41">
        <v>266117</v>
      </c>
      <c r="C11" s="191">
        <v>1913</v>
      </c>
      <c r="D11" s="29">
        <v>41619</v>
      </c>
      <c r="E11" s="30"/>
    </row>
    <row r="12" spans="1:5" ht="33" customHeight="1">
      <c r="A12" s="63" t="s">
        <v>229</v>
      </c>
      <c r="B12" s="41">
        <v>235624</v>
      </c>
      <c r="C12" s="191">
        <v>-5890</v>
      </c>
      <c r="D12" s="29">
        <v>-46734</v>
      </c>
      <c r="E12" s="30"/>
    </row>
    <row r="13" spans="1:5" ht="33" customHeight="1">
      <c r="A13" s="16" t="s">
        <v>227</v>
      </c>
      <c r="B13" s="41">
        <v>79952</v>
      </c>
      <c r="C13" s="191">
        <v>-5029</v>
      </c>
      <c r="D13" s="29">
        <v>-23093</v>
      </c>
      <c r="E13" s="30"/>
    </row>
    <row r="14" spans="1:5" ht="33" customHeight="1">
      <c r="A14" s="16" t="s">
        <v>228</v>
      </c>
      <c r="B14" s="41">
        <v>149473</v>
      </c>
      <c r="C14" s="191">
        <v>-3861</v>
      </c>
      <c r="D14" s="193">
        <v>-29841</v>
      </c>
      <c r="E14" s="31"/>
    </row>
    <row r="15" spans="1:5" ht="21.75" customHeight="1">
      <c r="A15" s="219" t="s">
        <v>298</v>
      </c>
      <c r="B15" s="219"/>
      <c r="C15" s="219"/>
      <c r="D15" s="219"/>
      <c r="E15" s="219"/>
    </row>
    <row r="16" ht="18.75" customHeight="1"/>
  </sheetData>
  <sheetProtection/>
  <mergeCells count="3">
    <mergeCell ref="A1:E1"/>
    <mergeCell ref="B2:E2"/>
    <mergeCell ref="A15:E15"/>
  </mergeCells>
  <printOptions/>
  <pageMargins left="1.535433070866142" right="1.535433070866142" top="0.6692913385826772" bottom="2.2440944881889764" header="0.5118110236220472" footer="0.5118110236220472"/>
  <pageSetup horizontalDpi="180" verticalDpi="180" orientation="portrait" paperSize="34" r:id="rId1"/>
</worksheet>
</file>

<file path=xl/worksheets/sheet14.xml><?xml version="1.0" encoding="utf-8"?>
<worksheet xmlns="http://schemas.openxmlformats.org/spreadsheetml/2006/main" xmlns:r="http://schemas.openxmlformats.org/officeDocument/2006/relationships">
  <dimension ref="A1:E77"/>
  <sheetViews>
    <sheetView workbookViewId="0" topLeftCell="A1">
      <selection activeCell="L8" sqref="L8"/>
    </sheetView>
  </sheetViews>
  <sheetFormatPr defaultColWidth="9.00390625" defaultRowHeight="14.25"/>
  <cols>
    <col min="1" max="1" width="17.875" style="183" customWidth="1"/>
    <col min="2" max="5" width="6.625" style="183" customWidth="1"/>
    <col min="6" max="16384" width="9.00390625" style="183" customWidth="1"/>
  </cols>
  <sheetData>
    <row r="1" spans="1:5" s="180" customFormat="1" ht="24.75" customHeight="1">
      <c r="A1" s="212" t="s">
        <v>201</v>
      </c>
      <c r="B1" s="212"/>
      <c r="C1" s="212"/>
      <c r="D1" s="212"/>
      <c r="E1" s="212"/>
    </row>
    <row r="2" spans="1:5" s="180" customFormat="1" ht="18.75" customHeight="1">
      <c r="A2" s="32"/>
      <c r="B2" s="186"/>
      <c r="C2" s="186"/>
      <c r="D2" s="213" t="s">
        <v>39</v>
      </c>
      <c r="E2" s="213"/>
    </row>
    <row r="3" spans="1:5" ht="33" customHeight="1">
      <c r="A3" s="34" t="s">
        <v>12</v>
      </c>
      <c r="B3" s="136" t="s">
        <v>22</v>
      </c>
      <c r="C3" s="79" t="s">
        <v>43</v>
      </c>
      <c r="D3" s="137" t="s">
        <v>71</v>
      </c>
      <c r="E3" s="80" t="s">
        <v>48</v>
      </c>
    </row>
    <row r="4" spans="1:5" ht="41.25" customHeight="1">
      <c r="A4" s="10" t="s">
        <v>293</v>
      </c>
      <c r="B4" s="164"/>
      <c r="C4" s="62"/>
      <c r="D4" s="60"/>
      <c r="E4" s="187"/>
    </row>
    <row r="5" spans="1:5" ht="41.25" customHeight="1">
      <c r="A5" s="10" t="s">
        <v>296</v>
      </c>
      <c r="B5" s="164"/>
      <c r="C5" s="62">
        <v>22375</v>
      </c>
      <c r="D5" s="60">
        <v>8.8</v>
      </c>
      <c r="E5" s="187"/>
    </row>
    <row r="6" spans="1:5" ht="41.25" customHeight="1">
      <c r="A6" s="10" t="s">
        <v>297</v>
      </c>
      <c r="B6" s="164"/>
      <c r="C6" s="62">
        <v>15613</v>
      </c>
      <c r="D6" s="60">
        <v>6.3</v>
      </c>
      <c r="E6" s="187"/>
    </row>
    <row r="7" spans="1:5" ht="41.25" customHeight="1">
      <c r="A7" s="10" t="s">
        <v>294</v>
      </c>
      <c r="B7" s="164"/>
      <c r="C7" s="62"/>
      <c r="D7" s="60"/>
      <c r="E7" s="187"/>
    </row>
    <row r="8" spans="1:5" ht="41.25" customHeight="1">
      <c r="A8" s="10" t="s">
        <v>296</v>
      </c>
      <c r="B8" s="164">
        <v>31184</v>
      </c>
      <c r="C8" s="62">
        <v>30790</v>
      </c>
      <c r="D8" s="60">
        <v>8.6</v>
      </c>
      <c r="E8" s="187">
        <f>C8/B8*100</f>
        <v>98.7365315546434</v>
      </c>
    </row>
    <row r="9" spans="1:5" ht="41.25" customHeight="1">
      <c r="A9" s="10" t="s">
        <v>297</v>
      </c>
      <c r="B9" s="164"/>
      <c r="C9" s="62">
        <v>20490</v>
      </c>
      <c r="D9" s="60">
        <v>4.2</v>
      </c>
      <c r="E9" s="187"/>
    </row>
    <row r="10" spans="1:5" ht="41.25" customHeight="1">
      <c r="A10" s="10" t="s">
        <v>295</v>
      </c>
      <c r="B10" s="164"/>
      <c r="C10" s="62"/>
      <c r="D10" s="60"/>
      <c r="E10" s="187"/>
    </row>
    <row r="11" spans="1:5" ht="41.25" customHeight="1">
      <c r="A11" s="10" t="s">
        <v>296</v>
      </c>
      <c r="B11" s="164">
        <v>15223</v>
      </c>
      <c r="C11" s="62">
        <v>14943</v>
      </c>
      <c r="D11" s="60">
        <v>9</v>
      </c>
      <c r="E11" s="187">
        <f>C11/B11*100</f>
        <v>98.16067792156605</v>
      </c>
    </row>
    <row r="12" spans="1:5" ht="41.25" customHeight="1">
      <c r="A12" s="10" t="s">
        <v>297</v>
      </c>
      <c r="B12" s="164"/>
      <c r="C12" s="62">
        <v>11212</v>
      </c>
      <c r="D12" s="60">
        <v>8.6</v>
      </c>
      <c r="E12" s="187"/>
    </row>
    <row r="13" spans="1:5" ht="15">
      <c r="A13" s="219" t="s">
        <v>241</v>
      </c>
      <c r="B13" s="219"/>
      <c r="C13" s="219"/>
      <c r="D13" s="219"/>
      <c r="E13" s="219"/>
    </row>
    <row r="14" spans="1:2" ht="12.75">
      <c r="A14" s="184"/>
      <c r="B14" s="185"/>
    </row>
    <row r="15" ht="12.75">
      <c r="A15" s="184"/>
    </row>
    <row r="16" ht="12.75">
      <c r="A16" s="184"/>
    </row>
    <row r="17" ht="12.75">
      <c r="A17" s="184"/>
    </row>
    <row r="18" ht="12.75">
      <c r="A18" s="184"/>
    </row>
    <row r="19" ht="12.75">
      <c r="A19" s="184"/>
    </row>
    <row r="20" ht="12.75">
      <c r="A20" s="184"/>
    </row>
    <row r="21" ht="12.75">
      <c r="A21" s="184"/>
    </row>
    <row r="22" ht="12.75">
      <c r="A22" s="184"/>
    </row>
    <row r="23" ht="12.75">
      <c r="A23" s="184"/>
    </row>
    <row r="24" ht="12.75">
      <c r="A24" s="184"/>
    </row>
    <row r="25" ht="12.75">
      <c r="A25" s="184"/>
    </row>
    <row r="26" ht="12.75">
      <c r="A26" s="184"/>
    </row>
    <row r="27" ht="12.75">
      <c r="A27" s="184"/>
    </row>
    <row r="28" ht="12.75">
      <c r="A28" s="184"/>
    </row>
    <row r="29" ht="12.75">
      <c r="A29" s="184"/>
    </row>
    <row r="30" ht="12.75">
      <c r="A30" s="184"/>
    </row>
    <row r="31" ht="12.75">
      <c r="A31" s="184"/>
    </row>
    <row r="32" ht="12.75">
      <c r="A32" s="184"/>
    </row>
    <row r="33" ht="12.75">
      <c r="A33" s="184"/>
    </row>
    <row r="34" ht="12.75">
      <c r="A34" s="184"/>
    </row>
    <row r="35" ht="12.75">
      <c r="A35" s="184"/>
    </row>
    <row r="36" ht="12.75">
      <c r="A36" s="184"/>
    </row>
    <row r="37" ht="12.75">
      <c r="A37" s="184"/>
    </row>
    <row r="38" ht="12.75">
      <c r="A38" s="184"/>
    </row>
    <row r="39" ht="12.75">
      <c r="A39" s="184"/>
    </row>
    <row r="40" ht="12.75">
      <c r="A40" s="184"/>
    </row>
    <row r="41" ht="12.75">
      <c r="A41" s="184"/>
    </row>
    <row r="42" ht="12.75">
      <c r="A42" s="184"/>
    </row>
    <row r="43" ht="12.75">
      <c r="A43" s="184"/>
    </row>
    <row r="44" ht="12.75">
      <c r="A44" s="184"/>
    </row>
    <row r="45" ht="12.75">
      <c r="A45" s="184"/>
    </row>
    <row r="46" ht="12.75">
      <c r="A46" s="184"/>
    </row>
    <row r="47" ht="12.75">
      <c r="A47" s="184"/>
    </row>
    <row r="48" ht="12.75">
      <c r="A48" s="184"/>
    </row>
    <row r="49" ht="12.75">
      <c r="A49" s="184"/>
    </row>
    <row r="50" ht="12.75">
      <c r="A50" s="184"/>
    </row>
    <row r="51" ht="12.75">
      <c r="A51" s="184"/>
    </row>
    <row r="52" ht="12.75">
      <c r="A52" s="184"/>
    </row>
    <row r="53" ht="12.75">
      <c r="A53" s="184"/>
    </row>
    <row r="54" ht="12.75">
      <c r="A54" s="184"/>
    </row>
    <row r="55" ht="12.75">
      <c r="A55" s="184"/>
    </row>
    <row r="56" ht="12.75">
      <c r="A56" s="184"/>
    </row>
    <row r="57" ht="12.75">
      <c r="A57" s="184"/>
    </row>
    <row r="58" ht="12.75">
      <c r="A58" s="184"/>
    </row>
    <row r="59" ht="12.75">
      <c r="A59" s="184"/>
    </row>
    <row r="60" ht="12.75">
      <c r="A60" s="184"/>
    </row>
    <row r="61" ht="12.75">
      <c r="A61" s="184"/>
    </row>
    <row r="62" ht="12.75">
      <c r="A62" s="184"/>
    </row>
    <row r="63" ht="12.75">
      <c r="A63" s="184"/>
    </row>
    <row r="64" ht="12.75">
      <c r="A64" s="184"/>
    </row>
    <row r="65" ht="12.75">
      <c r="A65" s="184"/>
    </row>
    <row r="66" ht="12.75">
      <c r="A66" s="184"/>
    </row>
    <row r="67" ht="12.75">
      <c r="A67" s="184"/>
    </row>
    <row r="68" ht="12.75">
      <c r="A68" s="184"/>
    </row>
    <row r="69" ht="12.75">
      <c r="A69" s="184"/>
    </row>
    <row r="70" ht="12.75">
      <c r="A70" s="184"/>
    </row>
    <row r="71" ht="12.75">
      <c r="A71" s="184"/>
    </row>
    <row r="72" ht="12.75">
      <c r="A72" s="184"/>
    </row>
    <row r="73" ht="12.75">
      <c r="A73" s="184"/>
    </row>
    <row r="74" ht="12.75">
      <c r="A74" s="184"/>
    </row>
    <row r="75" ht="12.75">
      <c r="A75" s="184"/>
    </row>
    <row r="76" ht="12.75">
      <c r="A76" s="184"/>
    </row>
    <row r="77" ht="12.75">
      <c r="A77" s="184"/>
    </row>
  </sheetData>
  <sheetProtection/>
  <mergeCells count="3">
    <mergeCell ref="A1:E1"/>
    <mergeCell ref="D2:E2"/>
    <mergeCell ref="A13:E13"/>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15.xml><?xml version="1.0" encoding="utf-8"?>
<worksheet xmlns="http://schemas.openxmlformats.org/spreadsheetml/2006/main" xmlns:r="http://schemas.openxmlformats.org/officeDocument/2006/relationships">
  <dimension ref="A1:R17"/>
  <sheetViews>
    <sheetView zoomScalePageLayoutView="0" workbookViewId="0" topLeftCell="A1">
      <selection activeCell="A8" sqref="A8"/>
    </sheetView>
  </sheetViews>
  <sheetFormatPr defaultColWidth="9.00390625" defaultRowHeight="14.25"/>
  <cols>
    <col min="1" max="1" width="2.625" style="83" customWidth="1"/>
    <col min="2" max="2" width="5.75390625" style="83" customWidth="1"/>
    <col min="3" max="3" width="7.625" style="83" customWidth="1"/>
    <col min="4" max="4" width="2.625" style="83" customWidth="1"/>
    <col min="5" max="5" width="5.875" style="83" bestFit="1" customWidth="1"/>
    <col min="6" max="6" width="2.625" style="83" customWidth="1"/>
    <col min="7" max="7" width="6.75390625" style="81" customWidth="1"/>
    <col min="8" max="8" width="2.625" style="83" customWidth="1"/>
    <col min="9" max="9" width="5.625" style="81" bestFit="1" customWidth="1"/>
    <col min="10" max="10" width="2.625" style="83" customWidth="1"/>
    <col min="11" max="11" width="6.875" style="84" customWidth="1"/>
    <col min="12" max="12" width="2.625" style="83" customWidth="1"/>
    <col min="13" max="13" width="5.625" style="84" customWidth="1"/>
    <col min="14" max="14" width="2.625" style="83" customWidth="1"/>
    <col min="15" max="15" width="6.75390625" style="83" bestFit="1" customWidth="1"/>
    <col min="16" max="16" width="2.625" style="83" customWidth="1"/>
    <col min="17" max="17" width="7.25390625" style="83" customWidth="1"/>
    <col min="18" max="18" width="2.625" style="83" customWidth="1"/>
    <col min="19" max="16384" width="9.00390625" style="81" customWidth="1"/>
  </cols>
  <sheetData>
    <row r="1" spans="2:18" ht="26.25" customHeight="1">
      <c r="B1" s="223" t="s">
        <v>53</v>
      </c>
      <c r="C1" s="223"/>
      <c r="D1" s="223"/>
      <c r="E1" s="223"/>
      <c r="F1" s="223"/>
      <c r="G1" s="223"/>
      <c r="H1" s="223"/>
      <c r="I1" s="223"/>
      <c r="J1" s="223"/>
      <c r="K1" s="223"/>
      <c r="L1" s="223"/>
      <c r="M1" s="223"/>
      <c r="N1" s="223"/>
      <c r="O1" s="223"/>
      <c r="P1" s="223"/>
      <c r="Q1" s="223"/>
      <c r="R1" s="223"/>
    </row>
    <row r="2" spans="2:18" s="82" customFormat="1" ht="25.5" customHeight="1">
      <c r="B2" s="224"/>
      <c r="C2" s="225" t="s">
        <v>153</v>
      </c>
      <c r="D2" s="225"/>
      <c r="E2" s="225"/>
      <c r="F2" s="225"/>
      <c r="G2" s="225" t="s">
        <v>154</v>
      </c>
      <c r="H2" s="225"/>
      <c r="I2" s="225"/>
      <c r="J2" s="225"/>
      <c r="K2" s="225" t="s">
        <v>155</v>
      </c>
      <c r="L2" s="225"/>
      <c r="M2" s="225"/>
      <c r="N2" s="225"/>
      <c r="O2" s="198" t="s">
        <v>156</v>
      </c>
      <c r="P2" s="198"/>
      <c r="Q2" s="198"/>
      <c r="R2" s="199"/>
    </row>
    <row r="3" spans="2:18" s="82" customFormat="1" ht="25.5" customHeight="1">
      <c r="B3" s="224"/>
      <c r="C3" s="6" t="s">
        <v>54</v>
      </c>
      <c r="D3" s="6" t="s">
        <v>78</v>
      </c>
      <c r="E3" s="6" t="s">
        <v>56</v>
      </c>
      <c r="F3" s="6" t="s">
        <v>78</v>
      </c>
      <c r="G3" s="6" t="s">
        <v>54</v>
      </c>
      <c r="H3" s="6" t="s">
        <v>78</v>
      </c>
      <c r="I3" s="6" t="s">
        <v>56</v>
      </c>
      <c r="J3" s="6" t="s">
        <v>78</v>
      </c>
      <c r="K3" s="6" t="s">
        <v>54</v>
      </c>
      <c r="L3" s="6" t="s">
        <v>78</v>
      </c>
      <c r="M3" s="6" t="s">
        <v>56</v>
      </c>
      <c r="N3" s="6" t="s">
        <v>78</v>
      </c>
      <c r="O3" s="6" t="s">
        <v>54</v>
      </c>
      <c r="P3" s="6" t="s">
        <v>78</v>
      </c>
      <c r="Q3" s="6" t="s">
        <v>79</v>
      </c>
      <c r="R3" s="39" t="s">
        <v>78</v>
      </c>
    </row>
    <row r="4" spans="2:18" s="82" customFormat="1" ht="13.5" customHeight="1">
      <c r="B4" s="34" t="s">
        <v>57</v>
      </c>
      <c r="C4" s="97">
        <v>2136.0579</v>
      </c>
      <c r="D4" s="36" t="s">
        <v>339</v>
      </c>
      <c r="E4" s="98">
        <v>7.9</v>
      </c>
      <c r="F4" s="36" t="s">
        <v>339</v>
      </c>
      <c r="G4" s="99">
        <v>467.349924</v>
      </c>
      <c r="H4" s="36" t="s">
        <v>339</v>
      </c>
      <c r="I4" s="151">
        <v>4.32</v>
      </c>
      <c r="J4" s="36" t="s">
        <v>339</v>
      </c>
      <c r="K4" s="97">
        <v>847.17915</v>
      </c>
      <c r="L4" s="36" t="s">
        <v>339</v>
      </c>
      <c r="M4" s="98">
        <v>8.1</v>
      </c>
      <c r="N4" s="36" t="s">
        <v>339</v>
      </c>
      <c r="O4" s="100">
        <v>98.97</v>
      </c>
      <c r="P4" s="101" t="s">
        <v>339</v>
      </c>
      <c r="Q4" s="97">
        <v>0.26</v>
      </c>
      <c r="R4" s="102" t="s">
        <v>339</v>
      </c>
    </row>
    <row r="5" spans="2:18" ht="13.5" customHeight="1">
      <c r="B5" s="17" t="s">
        <v>58</v>
      </c>
      <c r="C5" s="61">
        <v>306.6561</v>
      </c>
      <c r="D5" s="23">
        <v>2</v>
      </c>
      <c r="E5" s="24">
        <v>8.4</v>
      </c>
      <c r="F5" s="23">
        <v>3</v>
      </c>
      <c r="G5" s="103">
        <v>6.995831</v>
      </c>
      <c r="H5" s="23">
        <v>12</v>
      </c>
      <c r="I5" s="152">
        <v>3.9</v>
      </c>
      <c r="J5" s="23">
        <v>9</v>
      </c>
      <c r="K5" s="61">
        <v>93.89392</v>
      </c>
      <c r="L5" s="23">
        <v>4</v>
      </c>
      <c r="M5" s="24">
        <v>8.3</v>
      </c>
      <c r="N5" s="23">
        <v>5</v>
      </c>
      <c r="O5" s="104">
        <v>100.15</v>
      </c>
      <c r="P5" s="23">
        <v>1</v>
      </c>
      <c r="Q5" s="61">
        <v>0.82</v>
      </c>
      <c r="R5" s="26">
        <v>3</v>
      </c>
    </row>
    <row r="6" spans="2:18" ht="13.5" customHeight="1">
      <c r="B6" s="17" t="s">
        <v>59</v>
      </c>
      <c r="C6" s="61">
        <v>151.2979</v>
      </c>
      <c r="D6" s="23">
        <v>6</v>
      </c>
      <c r="E6" s="24">
        <v>8.6</v>
      </c>
      <c r="F6" s="23">
        <v>2</v>
      </c>
      <c r="G6" s="103">
        <v>21.636931</v>
      </c>
      <c r="H6" s="23">
        <v>11</v>
      </c>
      <c r="I6" s="152">
        <v>3.71</v>
      </c>
      <c r="J6" s="23">
        <v>12</v>
      </c>
      <c r="K6" s="61">
        <v>84.86893</v>
      </c>
      <c r="L6" s="23">
        <v>5</v>
      </c>
      <c r="M6" s="24">
        <v>7.7</v>
      </c>
      <c r="N6" s="23">
        <v>11</v>
      </c>
      <c r="O6" s="104">
        <v>99.62</v>
      </c>
      <c r="P6" s="23">
        <v>3</v>
      </c>
      <c r="Q6" s="61">
        <v>-0.28</v>
      </c>
      <c r="R6" s="26">
        <v>10</v>
      </c>
    </row>
    <row r="7" spans="2:18" ht="13.5" customHeight="1">
      <c r="B7" s="17" t="s">
        <v>60</v>
      </c>
      <c r="C7" s="61">
        <v>384.1913</v>
      </c>
      <c r="D7" s="23">
        <v>1</v>
      </c>
      <c r="E7" s="24">
        <v>7.6</v>
      </c>
      <c r="F7" s="23">
        <v>9</v>
      </c>
      <c r="G7" s="103">
        <v>51.156836</v>
      </c>
      <c r="H7" s="23">
        <v>3</v>
      </c>
      <c r="I7" s="152">
        <v>4.63</v>
      </c>
      <c r="J7" s="23">
        <v>4</v>
      </c>
      <c r="K7" s="61">
        <v>188.11842</v>
      </c>
      <c r="L7" s="23">
        <v>1</v>
      </c>
      <c r="M7" s="24">
        <v>8.1</v>
      </c>
      <c r="N7" s="23">
        <v>7</v>
      </c>
      <c r="O7" s="104">
        <v>97.8</v>
      </c>
      <c r="P7" s="23">
        <v>12</v>
      </c>
      <c r="Q7" s="61">
        <v>-0.41</v>
      </c>
      <c r="R7" s="26">
        <v>11</v>
      </c>
    </row>
    <row r="8" spans="1:18" ht="13.5" customHeight="1">
      <c r="A8" s="89">
        <v>14</v>
      </c>
      <c r="B8" s="17" t="s">
        <v>61</v>
      </c>
      <c r="C8" s="61">
        <v>71.4333</v>
      </c>
      <c r="D8" s="23">
        <v>12</v>
      </c>
      <c r="E8" s="24">
        <v>7.6</v>
      </c>
      <c r="F8" s="23">
        <v>9</v>
      </c>
      <c r="G8" s="103">
        <v>26.711863</v>
      </c>
      <c r="H8" s="23">
        <v>10</v>
      </c>
      <c r="I8" s="152">
        <v>3.82</v>
      </c>
      <c r="J8" s="23">
        <v>11</v>
      </c>
      <c r="K8" s="61">
        <v>28.74983</v>
      </c>
      <c r="L8" s="23">
        <v>11</v>
      </c>
      <c r="M8" s="24">
        <v>7.6</v>
      </c>
      <c r="N8" s="23">
        <v>12</v>
      </c>
      <c r="O8" s="104">
        <v>98.51</v>
      </c>
      <c r="P8" s="23">
        <v>11</v>
      </c>
      <c r="Q8" s="61">
        <v>0.19</v>
      </c>
      <c r="R8" s="26">
        <v>8</v>
      </c>
    </row>
    <row r="9" spans="2:18" ht="13.5" customHeight="1">
      <c r="B9" s="17" t="s">
        <v>62</v>
      </c>
      <c r="C9" s="61">
        <v>101.8907</v>
      </c>
      <c r="D9" s="23">
        <v>9</v>
      </c>
      <c r="E9" s="24">
        <v>7.9</v>
      </c>
      <c r="F9" s="23">
        <v>5</v>
      </c>
      <c r="G9" s="103">
        <v>28.786410999999998</v>
      </c>
      <c r="H9" s="23">
        <v>8</v>
      </c>
      <c r="I9" s="152">
        <v>3.89</v>
      </c>
      <c r="J9" s="23">
        <v>10</v>
      </c>
      <c r="K9" s="61">
        <v>32.00509</v>
      </c>
      <c r="L9" s="23">
        <v>9</v>
      </c>
      <c r="M9" s="24">
        <v>8.6</v>
      </c>
      <c r="N9" s="23">
        <v>2</v>
      </c>
      <c r="O9" s="104">
        <v>98.86</v>
      </c>
      <c r="P9" s="23">
        <v>9</v>
      </c>
      <c r="Q9" s="61">
        <v>0.22</v>
      </c>
      <c r="R9" s="26">
        <v>7</v>
      </c>
    </row>
    <row r="10" spans="2:18" ht="13.5" customHeight="1">
      <c r="B10" s="17" t="s">
        <v>63</v>
      </c>
      <c r="C10" s="61">
        <v>134.6691</v>
      </c>
      <c r="D10" s="23">
        <v>7</v>
      </c>
      <c r="E10" s="24">
        <v>7.8</v>
      </c>
      <c r="F10" s="23">
        <v>6</v>
      </c>
      <c r="G10" s="103">
        <v>49.079099</v>
      </c>
      <c r="H10" s="23">
        <v>5</v>
      </c>
      <c r="I10" s="152">
        <v>4.26</v>
      </c>
      <c r="J10" s="23">
        <v>6</v>
      </c>
      <c r="K10" s="61">
        <v>36.0831</v>
      </c>
      <c r="L10" s="23">
        <v>8</v>
      </c>
      <c r="M10" s="24">
        <v>8.2</v>
      </c>
      <c r="N10" s="23">
        <v>6</v>
      </c>
      <c r="O10" s="104">
        <v>99</v>
      </c>
      <c r="P10" s="23">
        <v>7</v>
      </c>
      <c r="Q10" s="61">
        <v>0.89</v>
      </c>
      <c r="R10" s="26">
        <v>2</v>
      </c>
    </row>
    <row r="11" spans="2:18" ht="13.5" customHeight="1">
      <c r="B11" s="17" t="s">
        <v>64</v>
      </c>
      <c r="C11" s="61">
        <v>198.2179</v>
      </c>
      <c r="D11" s="23">
        <v>5</v>
      </c>
      <c r="E11" s="24">
        <v>8.8</v>
      </c>
      <c r="F11" s="23">
        <v>1</v>
      </c>
      <c r="G11" s="103">
        <v>56.264827000000004</v>
      </c>
      <c r="H11" s="23">
        <v>2</v>
      </c>
      <c r="I11" s="152">
        <v>4.18</v>
      </c>
      <c r="J11" s="23">
        <v>7</v>
      </c>
      <c r="K11" s="61">
        <v>95.61983000000001</v>
      </c>
      <c r="L11" s="23">
        <v>3</v>
      </c>
      <c r="M11" s="24">
        <v>7.8</v>
      </c>
      <c r="N11" s="23">
        <v>10</v>
      </c>
      <c r="O11" s="104">
        <v>99.1</v>
      </c>
      <c r="P11" s="23">
        <v>6</v>
      </c>
      <c r="Q11" s="61">
        <v>1.33</v>
      </c>
      <c r="R11" s="26">
        <v>1</v>
      </c>
    </row>
    <row r="12" spans="2:18" ht="13.5" customHeight="1">
      <c r="B12" s="17" t="s">
        <v>65</v>
      </c>
      <c r="C12" s="61">
        <v>231.3531</v>
      </c>
      <c r="D12" s="23">
        <v>4</v>
      </c>
      <c r="E12" s="24">
        <v>7.7</v>
      </c>
      <c r="F12" s="23">
        <v>7</v>
      </c>
      <c r="G12" s="103">
        <v>84.857262</v>
      </c>
      <c r="H12" s="23">
        <v>1</v>
      </c>
      <c r="I12" s="152">
        <v>4</v>
      </c>
      <c r="J12" s="23">
        <v>8</v>
      </c>
      <c r="K12" s="61">
        <v>62.98709</v>
      </c>
      <c r="L12" s="23">
        <v>6</v>
      </c>
      <c r="M12" s="24">
        <v>8</v>
      </c>
      <c r="N12" s="23">
        <v>8</v>
      </c>
      <c r="O12" s="104">
        <v>98.61</v>
      </c>
      <c r="P12" s="23">
        <v>10</v>
      </c>
      <c r="Q12" s="61">
        <v>0.41</v>
      </c>
      <c r="R12" s="26">
        <v>4</v>
      </c>
    </row>
    <row r="13" spans="2:18" ht="13.5" customHeight="1">
      <c r="B13" s="17" t="s">
        <v>66</v>
      </c>
      <c r="C13" s="61">
        <v>233.007</v>
      </c>
      <c r="D13" s="23">
        <v>3</v>
      </c>
      <c r="E13" s="24">
        <v>7.7</v>
      </c>
      <c r="F13" s="23">
        <v>7</v>
      </c>
      <c r="G13" s="103">
        <v>50.856004999999996</v>
      </c>
      <c r="H13" s="23">
        <v>4</v>
      </c>
      <c r="I13" s="152">
        <v>4.63</v>
      </c>
      <c r="J13" s="23">
        <v>4</v>
      </c>
      <c r="K13" s="61">
        <v>120.20121999999999</v>
      </c>
      <c r="L13" s="23">
        <v>2</v>
      </c>
      <c r="M13" s="24">
        <v>8.4</v>
      </c>
      <c r="N13" s="23">
        <v>4</v>
      </c>
      <c r="O13" s="104">
        <v>99.27</v>
      </c>
      <c r="P13" s="23">
        <v>5</v>
      </c>
      <c r="Q13" s="61">
        <v>0.35</v>
      </c>
      <c r="R13" s="26">
        <v>5</v>
      </c>
    </row>
    <row r="14" spans="2:18" ht="13.5" customHeight="1">
      <c r="B14" s="17" t="s">
        <v>67</v>
      </c>
      <c r="C14" s="61">
        <v>123.6278</v>
      </c>
      <c r="D14" s="23">
        <v>8</v>
      </c>
      <c r="E14" s="24">
        <v>7.3</v>
      </c>
      <c r="F14" s="23">
        <v>12</v>
      </c>
      <c r="G14" s="103">
        <v>31.687254</v>
      </c>
      <c r="H14" s="23">
        <v>6</v>
      </c>
      <c r="I14" s="152">
        <v>4.83</v>
      </c>
      <c r="J14" s="23">
        <v>2</v>
      </c>
      <c r="K14" s="61">
        <v>50.67163</v>
      </c>
      <c r="L14" s="23">
        <v>7</v>
      </c>
      <c r="M14" s="24">
        <v>8.7</v>
      </c>
      <c r="N14" s="23">
        <v>1</v>
      </c>
      <c r="O14" s="104">
        <v>98.96</v>
      </c>
      <c r="P14" s="23">
        <v>8</v>
      </c>
      <c r="Q14" s="61">
        <v>0.13</v>
      </c>
      <c r="R14" s="26">
        <v>9</v>
      </c>
    </row>
    <row r="15" spans="2:18" ht="13.5" customHeight="1">
      <c r="B15" s="17" t="s">
        <v>68</v>
      </c>
      <c r="C15" s="61">
        <v>100.3513</v>
      </c>
      <c r="D15" s="23">
        <v>10</v>
      </c>
      <c r="E15" s="24">
        <v>7.5</v>
      </c>
      <c r="F15" s="23">
        <v>11</v>
      </c>
      <c r="G15" s="103">
        <v>27.752087</v>
      </c>
      <c r="H15" s="23">
        <v>9</v>
      </c>
      <c r="I15" s="152">
        <v>4.7</v>
      </c>
      <c r="J15" s="23">
        <v>3</v>
      </c>
      <c r="K15" s="61">
        <v>23.1092</v>
      </c>
      <c r="L15" s="23">
        <v>12</v>
      </c>
      <c r="M15" s="24">
        <v>7.9</v>
      </c>
      <c r="N15" s="23">
        <v>9</v>
      </c>
      <c r="O15" s="104">
        <v>99.4</v>
      </c>
      <c r="P15" s="23">
        <v>4</v>
      </c>
      <c r="Q15" s="61">
        <v>0.26</v>
      </c>
      <c r="R15" s="26">
        <v>6</v>
      </c>
    </row>
    <row r="16" spans="1:18" s="86" customFormat="1" ht="13.5" customHeight="1">
      <c r="A16" s="90"/>
      <c r="B16" s="19" t="s">
        <v>69</v>
      </c>
      <c r="C16" s="68">
        <v>99.3625</v>
      </c>
      <c r="D16" s="27">
        <v>11</v>
      </c>
      <c r="E16" s="28">
        <v>8.1</v>
      </c>
      <c r="F16" s="27">
        <v>4</v>
      </c>
      <c r="G16" s="105">
        <v>31.565518</v>
      </c>
      <c r="H16" s="27">
        <v>7</v>
      </c>
      <c r="I16" s="28">
        <v>5.19</v>
      </c>
      <c r="J16" s="27">
        <v>1</v>
      </c>
      <c r="K16" s="68">
        <v>30.87088</v>
      </c>
      <c r="L16" s="27">
        <v>10</v>
      </c>
      <c r="M16" s="28">
        <v>8.5</v>
      </c>
      <c r="N16" s="27">
        <v>3</v>
      </c>
      <c r="O16" s="106">
        <v>99.74</v>
      </c>
      <c r="P16" s="27">
        <v>2</v>
      </c>
      <c r="Q16" s="68">
        <v>-0.49</v>
      </c>
      <c r="R16" s="4">
        <v>12</v>
      </c>
    </row>
    <row r="17" ht="14.25">
      <c r="R17" s="85"/>
    </row>
  </sheetData>
  <sheetProtection/>
  <mergeCells count="6">
    <mergeCell ref="B1:R1"/>
    <mergeCell ref="B2:B3"/>
    <mergeCell ref="C2:F2"/>
    <mergeCell ref="G2:J2"/>
    <mergeCell ref="K2:N2"/>
    <mergeCell ref="O2:R2"/>
  </mergeCells>
  <printOptions/>
  <pageMargins left="0.6299212598425197" right="2.204724409448819" top="1.535433070866142" bottom="1.535433070866142" header="0.5118110236220472" footer="0.5118110236220472"/>
  <pageSetup horizontalDpi="600" verticalDpi="600" orientation="landscape" paperSize="34" r:id="rId1"/>
</worksheet>
</file>

<file path=xl/worksheets/sheet16.xml><?xml version="1.0" encoding="utf-8"?>
<worksheet xmlns="http://schemas.openxmlformats.org/spreadsheetml/2006/main" xmlns:r="http://schemas.openxmlformats.org/officeDocument/2006/relationships">
  <dimension ref="A1:R17"/>
  <sheetViews>
    <sheetView zoomScalePageLayoutView="0" workbookViewId="0" topLeftCell="A1">
      <selection activeCell="A8" sqref="A8"/>
    </sheetView>
  </sheetViews>
  <sheetFormatPr defaultColWidth="9.00390625" defaultRowHeight="14.25"/>
  <cols>
    <col min="1" max="1" width="2.625" style="81" customWidth="1"/>
    <col min="2" max="2" width="7.00390625" style="77" bestFit="1" customWidth="1"/>
    <col min="3" max="3" width="6.75390625" style="84" customWidth="1"/>
    <col min="4" max="4" width="2.625" style="83" customWidth="1"/>
    <col min="5" max="5" width="7.375" style="84" customWidth="1"/>
    <col min="6" max="6" width="2.625" style="83" customWidth="1"/>
    <col min="7" max="7" width="6.75390625" style="83" customWidth="1"/>
    <col min="8" max="8" width="2.625" style="83" customWidth="1"/>
    <col min="9" max="9" width="5.625" style="83" customWidth="1"/>
    <col min="10" max="10" width="2.625" style="83" customWidth="1"/>
    <col min="11" max="11" width="6.75390625" style="83" customWidth="1"/>
    <col min="12" max="12" width="2.625" style="83" customWidth="1"/>
    <col min="13" max="13" width="6.00390625" style="83" customWidth="1"/>
    <col min="14" max="14" width="2.625" style="83" customWidth="1"/>
    <col min="15" max="15" width="7.625" style="83" customWidth="1"/>
    <col min="16" max="16" width="2.625" style="83" customWidth="1"/>
    <col min="17" max="17" width="5.00390625" style="83" customWidth="1"/>
    <col min="18" max="18" width="2.625" style="83" customWidth="1"/>
    <col min="19" max="16384" width="9.00390625" style="81" customWidth="1"/>
  </cols>
  <sheetData>
    <row r="1" spans="2:18" ht="35.25" customHeight="1">
      <c r="B1" s="223" t="s">
        <v>70</v>
      </c>
      <c r="C1" s="223"/>
      <c r="D1" s="223"/>
      <c r="E1" s="223"/>
      <c r="F1" s="223"/>
      <c r="G1" s="223"/>
      <c r="H1" s="223"/>
      <c r="I1" s="223"/>
      <c r="J1" s="223"/>
      <c r="K1" s="223"/>
      <c r="L1" s="223"/>
      <c r="M1" s="223"/>
      <c r="N1" s="223"/>
      <c r="O1" s="223"/>
      <c r="P1" s="223"/>
      <c r="Q1" s="223"/>
      <c r="R1" s="223"/>
    </row>
    <row r="2" spans="2:18" s="91" customFormat="1" ht="25.5" customHeight="1">
      <c r="B2" s="204"/>
      <c r="C2" s="225" t="s">
        <v>157</v>
      </c>
      <c r="D2" s="225"/>
      <c r="E2" s="225"/>
      <c r="F2" s="225"/>
      <c r="G2" s="226" t="s">
        <v>171</v>
      </c>
      <c r="H2" s="227"/>
      <c r="I2" s="227"/>
      <c r="J2" s="204"/>
      <c r="K2" s="226" t="s">
        <v>158</v>
      </c>
      <c r="L2" s="227"/>
      <c r="M2" s="227"/>
      <c r="N2" s="204"/>
      <c r="O2" s="226" t="s">
        <v>159</v>
      </c>
      <c r="P2" s="227"/>
      <c r="Q2" s="227"/>
      <c r="R2" s="227"/>
    </row>
    <row r="3" spans="2:18" s="91" customFormat="1" ht="25.5" customHeight="1">
      <c r="B3" s="204"/>
      <c r="C3" s="6" t="s">
        <v>54</v>
      </c>
      <c r="D3" s="6" t="s">
        <v>80</v>
      </c>
      <c r="E3" s="6" t="s">
        <v>79</v>
      </c>
      <c r="F3" s="6" t="s">
        <v>80</v>
      </c>
      <c r="G3" s="6" t="s">
        <v>54</v>
      </c>
      <c r="H3" s="6" t="s">
        <v>80</v>
      </c>
      <c r="I3" s="6" t="s">
        <v>56</v>
      </c>
      <c r="J3" s="6" t="s">
        <v>80</v>
      </c>
      <c r="K3" s="6" t="s">
        <v>54</v>
      </c>
      <c r="L3" s="6" t="s">
        <v>78</v>
      </c>
      <c r="M3" s="6" t="s">
        <v>56</v>
      </c>
      <c r="N3" s="6" t="s">
        <v>78</v>
      </c>
      <c r="O3" s="6" t="s">
        <v>54</v>
      </c>
      <c r="P3" s="6" t="s">
        <v>78</v>
      </c>
      <c r="Q3" s="6" t="s">
        <v>56</v>
      </c>
      <c r="R3" s="39" t="s">
        <v>78</v>
      </c>
    </row>
    <row r="4" spans="2:18" s="91" customFormat="1" ht="13.5" customHeight="1">
      <c r="B4" s="34" t="s">
        <v>81</v>
      </c>
      <c r="C4" s="107">
        <v>366.29</v>
      </c>
      <c r="D4" s="36" t="s">
        <v>339</v>
      </c>
      <c r="E4" s="153">
        <v>48.74</v>
      </c>
      <c r="F4" s="36" t="s">
        <v>339</v>
      </c>
      <c r="G4" s="107">
        <v>105.9558</v>
      </c>
      <c r="H4" s="36" t="s">
        <v>339</v>
      </c>
      <c r="I4" s="108">
        <v>8.42895605874389</v>
      </c>
      <c r="J4" s="98" t="s">
        <v>339</v>
      </c>
      <c r="K4" s="107">
        <v>533.4337300000001</v>
      </c>
      <c r="L4" s="36" t="s">
        <v>339</v>
      </c>
      <c r="M4" s="109">
        <v>10.985454605148433</v>
      </c>
      <c r="N4" s="36" t="s">
        <v>339</v>
      </c>
      <c r="O4" s="97">
        <v>542.1540200000001</v>
      </c>
      <c r="P4" s="36" t="s">
        <v>339</v>
      </c>
      <c r="Q4" s="98">
        <v>13.194426161128916</v>
      </c>
      <c r="R4" s="44" t="s">
        <v>339</v>
      </c>
    </row>
    <row r="5" spans="2:18" s="88" customFormat="1" ht="13.5" customHeight="1">
      <c r="B5" s="17" t="s">
        <v>82</v>
      </c>
      <c r="C5" s="111">
        <v>386.68</v>
      </c>
      <c r="D5" s="23">
        <v>7</v>
      </c>
      <c r="E5" s="154">
        <v>132.09</v>
      </c>
      <c r="F5" s="114">
        <v>1</v>
      </c>
      <c r="G5" s="200">
        <v>33.76</v>
      </c>
      <c r="H5" s="201" t="s">
        <v>114</v>
      </c>
      <c r="I5" s="202">
        <v>2.1</v>
      </c>
      <c r="J5" s="203" t="s">
        <v>114</v>
      </c>
      <c r="K5" s="111">
        <v>83.36967652999999</v>
      </c>
      <c r="L5" s="23">
        <v>2</v>
      </c>
      <c r="M5" s="116">
        <v>11.357874810128536</v>
      </c>
      <c r="N5" s="23">
        <v>8</v>
      </c>
      <c r="O5" s="61">
        <v>189.17348</v>
      </c>
      <c r="P5" s="23">
        <v>1</v>
      </c>
      <c r="Q5" s="24">
        <v>11.906431215339367</v>
      </c>
      <c r="R5" s="26">
        <v>8</v>
      </c>
    </row>
    <row r="6" spans="2:18" s="88" customFormat="1" ht="13.5" customHeight="1">
      <c r="B6" s="17" t="s">
        <v>83</v>
      </c>
      <c r="C6" s="111">
        <v>378.36</v>
      </c>
      <c r="D6" s="23">
        <v>8</v>
      </c>
      <c r="E6" s="154">
        <v>47.17</v>
      </c>
      <c r="F6" s="114">
        <v>6</v>
      </c>
      <c r="G6" s="200"/>
      <c r="H6" s="201"/>
      <c r="I6" s="202"/>
      <c r="J6" s="203"/>
      <c r="K6" s="111">
        <v>42.62862061534373</v>
      </c>
      <c r="L6" s="23">
        <v>6</v>
      </c>
      <c r="M6" s="116">
        <v>11.81078112008423</v>
      </c>
      <c r="N6" s="23">
        <v>2</v>
      </c>
      <c r="O6" s="61">
        <v>146.56244999999998</v>
      </c>
      <c r="P6" s="23">
        <v>2</v>
      </c>
      <c r="Q6" s="24">
        <v>16.66397087397648</v>
      </c>
      <c r="R6" s="26">
        <v>5</v>
      </c>
    </row>
    <row r="7" spans="1:18" s="88" customFormat="1" ht="13.5" customHeight="1">
      <c r="A7" s="83"/>
      <c r="B7" s="17" t="s">
        <v>84</v>
      </c>
      <c r="C7" s="111">
        <v>398.88</v>
      </c>
      <c r="D7" s="112">
        <v>4</v>
      </c>
      <c r="E7" s="154">
        <v>40.64</v>
      </c>
      <c r="F7" s="114">
        <v>7</v>
      </c>
      <c r="G7" s="111">
        <v>19.9403</v>
      </c>
      <c r="H7" s="115">
        <v>1</v>
      </c>
      <c r="I7" s="113">
        <v>4.7339671201218545</v>
      </c>
      <c r="J7" s="23">
        <v>9</v>
      </c>
      <c r="K7" s="111">
        <v>95.89870731778842</v>
      </c>
      <c r="L7" s="23">
        <v>1</v>
      </c>
      <c r="M7" s="116">
        <v>11.77271268196634</v>
      </c>
      <c r="N7" s="23">
        <v>2</v>
      </c>
      <c r="O7" s="61">
        <v>36.04427999999999</v>
      </c>
      <c r="P7" s="23">
        <v>4</v>
      </c>
      <c r="Q7" s="24">
        <v>14.223692770948787</v>
      </c>
      <c r="R7" s="26">
        <v>6</v>
      </c>
    </row>
    <row r="8" spans="1:18" s="88" customFormat="1" ht="13.5" customHeight="1">
      <c r="A8" s="89">
        <v>15</v>
      </c>
      <c r="B8" s="17" t="s">
        <v>85</v>
      </c>
      <c r="C8" s="111">
        <v>522.79</v>
      </c>
      <c r="D8" s="23">
        <v>1</v>
      </c>
      <c r="E8" s="154">
        <v>55.82</v>
      </c>
      <c r="F8" s="114">
        <v>3</v>
      </c>
      <c r="G8" s="111">
        <v>2.1206</v>
      </c>
      <c r="H8" s="115">
        <v>9</v>
      </c>
      <c r="I8" s="113">
        <v>3.88986870468352</v>
      </c>
      <c r="J8" s="23">
        <v>10</v>
      </c>
      <c r="K8" s="111">
        <v>17.20255882278087</v>
      </c>
      <c r="L8" s="23">
        <v>12</v>
      </c>
      <c r="M8" s="116">
        <v>11.489622137384487</v>
      </c>
      <c r="N8" s="23">
        <v>7</v>
      </c>
      <c r="O8" s="61">
        <v>7.3212399999999995</v>
      </c>
      <c r="P8" s="23">
        <v>11</v>
      </c>
      <c r="Q8" s="24">
        <v>5.586025777663679</v>
      </c>
      <c r="R8" s="26">
        <v>10</v>
      </c>
    </row>
    <row r="9" spans="1:18" s="88" customFormat="1" ht="13.5" customHeight="1">
      <c r="A9" s="83"/>
      <c r="B9" s="17" t="s">
        <v>86</v>
      </c>
      <c r="C9" s="111">
        <v>398.97</v>
      </c>
      <c r="D9" s="23">
        <v>3</v>
      </c>
      <c r="E9" s="154">
        <v>54.55</v>
      </c>
      <c r="F9" s="114">
        <v>4</v>
      </c>
      <c r="G9" s="111">
        <v>5.543</v>
      </c>
      <c r="H9" s="115">
        <v>6</v>
      </c>
      <c r="I9" s="113">
        <v>27.025230882049637</v>
      </c>
      <c r="J9" s="23">
        <v>1</v>
      </c>
      <c r="K9" s="111">
        <v>23.95713182399072</v>
      </c>
      <c r="L9" s="23">
        <v>11</v>
      </c>
      <c r="M9" s="116">
        <v>13.005605315063093</v>
      </c>
      <c r="N9" s="23">
        <v>1</v>
      </c>
      <c r="O9" s="61">
        <v>13.740480000000002</v>
      </c>
      <c r="P9" s="23">
        <v>10</v>
      </c>
      <c r="Q9" s="24">
        <v>21.931995559487703</v>
      </c>
      <c r="R9" s="26">
        <v>3</v>
      </c>
    </row>
    <row r="10" spans="2:18" s="88" customFormat="1" ht="13.5" customHeight="1">
      <c r="B10" s="17" t="s">
        <v>87</v>
      </c>
      <c r="C10" s="111">
        <v>398.57</v>
      </c>
      <c r="D10" s="112">
        <v>5</v>
      </c>
      <c r="E10" s="154">
        <v>65.75</v>
      </c>
      <c r="F10" s="114">
        <v>2</v>
      </c>
      <c r="G10" s="111">
        <v>2.567</v>
      </c>
      <c r="H10" s="115">
        <v>8</v>
      </c>
      <c r="I10" s="113">
        <v>19.362038500883475</v>
      </c>
      <c r="J10" s="23">
        <v>4</v>
      </c>
      <c r="K10" s="111">
        <v>39.286900777066286</v>
      </c>
      <c r="L10" s="23">
        <v>7</v>
      </c>
      <c r="M10" s="116">
        <v>11.565728805642195</v>
      </c>
      <c r="N10" s="23">
        <v>6</v>
      </c>
      <c r="O10" s="61">
        <v>15.40981</v>
      </c>
      <c r="P10" s="23">
        <v>9</v>
      </c>
      <c r="Q10" s="24">
        <v>19.35550331697759</v>
      </c>
      <c r="R10" s="26">
        <v>4</v>
      </c>
    </row>
    <row r="11" spans="2:18" s="88" customFormat="1" ht="13.5" customHeight="1">
      <c r="B11" s="17" t="s">
        <v>88</v>
      </c>
      <c r="C11" s="111">
        <v>434.57</v>
      </c>
      <c r="D11" s="112">
        <v>2</v>
      </c>
      <c r="E11" s="154">
        <v>47.54</v>
      </c>
      <c r="F11" s="114">
        <v>5</v>
      </c>
      <c r="G11" s="111">
        <v>11.8886</v>
      </c>
      <c r="H11" s="115">
        <v>2</v>
      </c>
      <c r="I11" s="113">
        <v>12.640106115874744</v>
      </c>
      <c r="J11" s="23">
        <v>6</v>
      </c>
      <c r="K11" s="111">
        <v>53.68508446786717</v>
      </c>
      <c r="L11" s="23">
        <v>4</v>
      </c>
      <c r="M11" s="116">
        <v>10.950107287494077</v>
      </c>
      <c r="N11" s="23">
        <v>9</v>
      </c>
      <c r="O11" s="61">
        <v>23.34876</v>
      </c>
      <c r="P11" s="23">
        <v>6</v>
      </c>
      <c r="Q11" s="24">
        <v>12.655150302496338</v>
      </c>
      <c r="R11" s="26">
        <v>7</v>
      </c>
    </row>
    <row r="12" spans="2:18" s="88" customFormat="1" ht="13.5" customHeight="1">
      <c r="B12" s="17" t="s">
        <v>89</v>
      </c>
      <c r="C12" s="111">
        <v>330.13</v>
      </c>
      <c r="D12" s="23">
        <v>12</v>
      </c>
      <c r="E12" s="154">
        <v>27.27</v>
      </c>
      <c r="F12" s="114">
        <v>10</v>
      </c>
      <c r="G12" s="111">
        <v>10.1698</v>
      </c>
      <c r="H12" s="115">
        <v>3</v>
      </c>
      <c r="I12" s="113">
        <v>7.890939953320602</v>
      </c>
      <c r="J12" s="23">
        <v>8</v>
      </c>
      <c r="K12" s="111">
        <v>49.40408881956296</v>
      </c>
      <c r="L12" s="23">
        <v>5</v>
      </c>
      <c r="M12" s="116">
        <v>10.796416367992535</v>
      </c>
      <c r="N12" s="23">
        <v>10</v>
      </c>
      <c r="O12" s="61">
        <v>21.19069</v>
      </c>
      <c r="P12" s="23">
        <v>8</v>
      </c>
      <c r="Q12" s="24">
        <v>22.212405049128463</v>
      </c>
      <c r="R12" s="26">
        <v>2</v>
      </c>
    </row>
    <row r="13" spans="2:18" s="88" customFormat="1" ht="13.5" customHeight="1">
      <c r="B13" s="17" t="s">
        <v>90</v>
      </c>
      <c r="C13" s="111">
        <v>350.04</v>
      </c>
      <c r="D13" s="112">
        <v>10</v>
      </c>
      <c r="E13" s="154">
        <v>17.38</v>
      </c>
      <c r="F13" s="114">
        <v>12</v>
      </c>
      <c r="G13" s="111">
        <v>9.0765</v>
      </c>
      <c r="H13" s="115">
        <v>4</v>
      </c>
      <c r="I13" s="113">
        <v>10.48153467877401</v>
      </c>
      <c r="J13" s="23">
        <v>7</v>
      </c>
      <c r="K13" s="111">
        <v>54.61053708458939</v>
      </c>
      <c r="L13" s="23">
        <v>3</v>
      </c>
      <c r="M13" s="116">
        <v>7.567355164353032</v>
      </c>
      <c r="N13" s="23">
        <v>12</v>
      </c>
      <c r="O13" s="61">
        <v>36.594179999999994</v>
      </c>
      <c r="P13" s="23">
        <v>3</v>
      </c>
      <c r="Q13" s="24">
        <v>-2.0533262600662283</v>
      </c>
      <c r="R13" s="26">
        <v>11</v>
      </c>
    </row>
    <row r="14" spans="2:18" s="88" customFormat="1" ht="13.5" customHeight="1">
      <c r="B14" s="17" t="s">
        <v>91</v>
      </c>
      <c r="C14" s="111">
        <v>396.52</v>
      </c>
      <c r="D14" s="112">
        <v>6</v>
      </c>
      <c r="E14" s="154">
        <v>35.24</v>
      </c>
      <c r="F14" s="114">
        <v>8</v>
      </c>
      <c r="G14" s="111">
        <v>5.967</v>
      </c>
      <c r="H14" s="115">
        <v>5</v>
      </c>
      <c r="I14" s="113">
        <v>26.95204459384707</v>
      </c>
      <c r="J14" s="23">
        <v>1</v>
      </c>
      <c r="K14" s="111">
        <v>25.257572631779635</v>
      </c>
      <c r="L14" s="23">
        <v>8</v>
      </c>
      <c r="M14" s="116">
        <v>11.656111358187246</v>
      </c>
      <c r="N14" s="23">
        <v>5</v>
      </c>
      <c r="O14" s="61">
        <v>24.661830000000002</v>
      </c>
      <c r="P14" s="23">
        <v>5</v>
      </c>
      <c r="Q14" s="24">
        <v>6.822533983808015</v>
      </c>
      <c r="R14" s="26">
        <v>9</v>
      </c>
    </row>
    <row r="15" spans="2:18" s="88" customFormat="1" ht="13.5" customHeight="1">
      <c r="B15" s="17" t="s">
        <v>92</v>
      </c>
      <c r="C15" s="111">
        <v>370.76</v>
      </c>
      <c r="D15" s="115">
        <v>9</v>
      </c>
      <c r="E15" s="154">
        <v>27.16</v>
      </c>
      <c r="F15" s="114">
        <v>11</v>
      </c>
      <c r="G15" s="111">
        <v>2.8954</v>
      </c>
      <c r="H15" s="115">
        <v>7</v>
      </c>
      <c r="I15" s="113">
        <v>15.589444688410714</v>
      </c>
      <c r="J15" s="23">
        <v>5</v>
      </c>
      <c r="K15" s="111">
        <v>24.011682924230833</v>
      </c>
      <c r="L15" s="23">
        <v>10</v>
      </c>
      <c r="M15" s="116">
        <v>8.881657987870312</v>
      </c>
      <c r="N15" s="23">
        <v>11</v>
      </c>
      <c r="O15" s="61">
        <v>5.30943</v>
      </c>
      <c r="P15" s="23">
        <v>12</v>
      </c>
      <c r="Q15" s="24">
        <v>-5.5977141881776475</v>
      </c>
      <c r="R15" s="26">
        <v>12</v>
      </c>
    </row>
    <row r="16" spans="2:18" s="92" customFormat="1" ht="13.5" customHeight="1">
      <c r="B16" s="19" t="s">
        <v>93</v>
      </c>
      <c r="C16" s="117">
        <v>342.44</v>
      </c>
      <c r="D16" s="27">
        <v>11</v>
      </c>
      <c r="E16" s="155">
        <v>28.53</v>
      </c>
      <c r="F16" s="119">
        <v>9</v>
      </c>
      <c r="G16" s="117">
        <v>2.0265</v>
      </c>
      <c r="H16" s="120">
        <v>10</v>
      </c>
      <c r="I16" s="118">
        <v>21.1441893830703</v>
      </c>
      <c r="J16" s="27">
        <v>3</v>
      </c>
      <c r="K16" s="117">
        <v>24.121168185000002</v>
      </c>
      <c r="L16" s="27">
        <v>9</v>
      </c>
      <c r="M16" s="121">
        <v>11.771479102479603</v>
      </c>
      <c r="N16" s="27">
        <v>2</v>
      </c>
      <c r="O16" s="68">
        <v>22.797390000000004</v>
      </c>
      <c r="P16" s="27">
        <v>7</v>
      </c>
      <c r="Q16" s="28">
        <v>30.440521753161107</v>
      </c>
      <c r="R16" s="4">
        <v>1</v>
      </c>
    </row>
    <row r="17" ht="12.75">
      <c r="K17" s="81"/>
    </row>
  </sheetData>
  <sheetProtection/>
  <mergeCells count="10">
    <mergeCell ref="B1:R1"/>
    <mergeCell ref="B2:B3"/>
    <mergeCell ref="C2:F2"/>
    <mergeCell ref="G2:J2"/>
    <mergeCell ref="K2:N2"/>
    <mergeCell ref="O2:R2"/>
    <mergeCell ref="G5:G6"/>
    <mergeCell ref="H5:H6"/>
    <mergeCell ref="I5:I6"/>
    <mergeCell ref="J5:J6"/>
  </mergeCells>
  <printOptions/>
  <pageMargins left="0.5905511811023623" right="2.1653543307086616" top="1.535433070866142" bottom="1.535433070866142" header="0.5118110236220472" footer="0.5118110236220472"/>
  <pageSetup horizontalDpi="600" verticalDpi="600" orientation="landscape" paperSize="34" r:id="rId1"/>
</worksheet>
</file>

<file path=xl/worksheets/sheet17.xml><?xml version="1.0" encoding="utf-8"?>
<worksheet xmlns="http://schemas.openxmlformats.org/spreadsheetml/2006/main" xmlns:r="http://schemas.openxmlformats.org/officeDocument/2006/relationships">
  <dimension ref="A1:O16"/>
  <sheetViews>
    <sheetView workbookViewId="0" topLeftCell="A1">
      <selection activeCell="A8" sqref="A8"/>
    </sheetView>
  </sheetViews>
  <sheetFormatPr defaultColWidth="9.00390625" defaultRowHeight="14.25"/>
  <cols>
    <col min="1" max="1" width="2.625" style="81" customWidth="1"/>
    <col min="2" max="2" width="7.00390625" style="83" bestFit="1" customWidth="1"/>
    <col min="3" max="3" width="7.625" style="83" customWidth="1"/>
    <col min="4" max="4" width="4.125" style="83" customWidth="1"/>
    <col min="5" max="5" width="7.125" style="83" customWidth="1"/>
    <col min="6" max="6" width="4.125" style="83" customWidth="1"/>
    <col min="7" max="7" width="7.625" style="84" customWidth="1"/>
    <col min="8" max="8" width="4.125" style="83" customWidth="1"/>
    <col min="9" max="9" width="7.125" style="84" customWidth="1"/>
    <col min="10" max="10" width="4.125" style="83" customWidth="1"/>
    <col min="11" max="11" width="7.625" style="84" customWidth="1"/>
    <col min="12" max="12" width="4.125" style="81" customWidth="1"/>
    <col min="13" max="13" width="7.125" style="84" customWidth="1"/>
    <col min="14" max="14" width="4.125" style="81" customWidth="1"/>
    <col min="15" max="16384" width="9.00390625" style="81" customWidth="1"/>
  </cols>
  <sheetData>
    <row r="1" spans="2:14" ht="27" customHeight="1">
      <c r="B1" s="223" t="s">
        <v>172</v>
      </c>
      <c r="C1" s="223"/>
      <c r="D1" s="223"/>
      <c r="E1" s="223"/>
      <c r="F1" s="223"/>
      <c r="G1" s="223"/>
      <c r="H1" s="223"/>
      <c r="I1" s="223"/>
      <c r="J1" s="223"/>
      <c r="K1" s="223"/>
      <c r="L1" s="223"/>
      <c r="M1" s="223"/>
      <c r="N1" s="223"/>
    </row>
    <row r="2" spans="2:14" s="91" customFormat="1" ht="25.5" customHeight="1">
      <c r="B2" s="231"/>
      <c r="C2" s="226" t="s">
        <v>173</v>
      </c>
      <c r="D2" s="227"/>
      <c r="E2" s="227"/>
      <c r="F2" s="204"/>
      <c r="G2" s="198" t="s">
        <v>189</v>
      </c>
      <c r="H2" s="198"/>
      <c r="I2" s="198"/>
      <c r="J2" s="199"/>
      <c r="K2" s="198" t="s">
        <v>190</v>
      </c>
      <c r="L2" s="198"/>
      <c r="M2" s="198"/>
      <c r="N2" s="199"/>
    </row>
    <row r="3" spans="2:14" s="91" customFormat="1" ht="25.5" customHeight="1">
      <c r="B3" s="231"/>
      <c r="C3" s="79" t="s">
        <v>54</v>
      </c>
      <c r="D3" s="79" t="s">
        <v>174</v>
      </c>
      <c r="E3" s="79" t="s">
        <v>56</v>
      </c>
      <c r="F3" s="79" t="s">
        <v>174</v>
      </c>
      <c r="G3" s="79" t="s">
        <v>54</v>
      </c>
      <c r="H3" s="79" t="s">
        <v>174</v>
      </c>
      <c r="I3" s="79" t="s">
        <v>56</v>
      </c>
      <c r="J3" s="80" t="s">
        <v>175</v>
      </c>
      <c r="K3" s="79" t="s">
        <v>54</v>
      </c>
      <c r="L3" s="79" t="s">
        <v>55</v>
      </c>
      <c r="M3" s="79" t="s">
        <v>56</v>
      </c>
      <c r="N3" s="80" t="s">
        <v>55</v>
      </c>
    </row>
    <row r="4" spans="2:14" s="91" customFormat="1" ht="13.5" customHeight="1">
      <c r="B4" s="34" t="s">
        <v>176</v>
      </c>
      <c r="C4" s="158">
        <v>2498.4975</v>
      </c>
      <c r="D4" s="69" t="s">
        <v>339</v>
      </c>
      <c r="E4" s="161">
        <v>16.658309686870293</v>
      </c>
      <c r="F4" s="69" t="s">
        <v>339</v>
      </c>
      <c r="G4" s="97">
        <v>1674.37</v>
      </c>
      <c r="H4" s="36" t="s">
        <v>339</v>
      </c>
      <c r="I4" s="98">
        <v>11.6</v>
      </c>
      <c r="J4" s="36" t="s">
        <v>339</v>
      </c>
      <c r="K4" s="97">
        <v>1313.42</v>
      </c>
      <c r="L4" s="36" t="s">
        <v>339</v>
      </c>
      <c r="M4" s="98">
        <v>3.8</v>
      </c>
      <c r="N4" s="123" t="s">
        <v>339</v>
      </c>
    </row>
    <row r="5" spans="2:14" s="88" customFormat="1" ht="13.5" customHeight="1">
      <c r="B5" s="17" t="s">
        <v>177</v>
      </c>
      <c r="C5" s="159">
        <v>205.7101</v>
      </c>
      <c r="D5" s="22">
        <v>6</v>
      </c>
      <c r="E5" s="162">
        <v>18.013466757921343</v>
      </c>
      <c r="F5" s="22">
        <v>2</v>
      </c>
      <c r="G5" s="228">
        <v>537.76</v>
      </c>
      <c r="H5" s="203" t="s">
        <v>114</v>
      </c>
      <c r="I5" s="229">
        <v>19</v>
      </c>
      <c r="J5" s="203" t="s">
        <v>114</v>
      </c>
      <c r="K5" s="228">
        <v>494.97</v>
      </c>
      <c r="L5" s="203" t="s">
        <v>114</v>
      </c>
      <c r="M5" s="229">
        <v>4.5</v>
      </c>
      <c r="N5" s="230" t="s">
        <v>114</v>
      </c>
    </row>
    <row r="6" spans="2:14" s="88" customFormat="1" ht="13.5" customHeight="1">
      <c r="B6" s="17" t="s">
        <v>178</v>
      </c>
      <c r="C6" s="159">
        <v>234.7999</v>
      </c>
      <c r="D6" s="22">
        <v>5</v>
      </c>
      <c r="E6" s="162">
        <v>17.83192182541196</v>
      </c>
      <c r="F6" s="22">
        <v>3</v>
      </c>
      <c r="G6" s="228"/>
      <c r="H6" s="203"/>
      <c r="I6" s="229"/>
      <c r="J6" s="203"/>
      <c r="K6" s="228"/>
      <c r="L6" s="203"/>
      <c r="M6" s="229"/>
      <c r="N6" s="230"/>
    </row>
    <row r="7" spans="1:14" s="88" customFormat="1" ht="13.5" customHeight="1">
      <c r="A7" s="83"/>
      <c r="B7" s="17" t="s">
        <v>179</v>
      </c>
      <c r="C7" s="159">
        <v>314.932</v>
      </c>
      <c r="D7" s="22">
        <v>2</v>
      </c>
      <c r="E7" s="162">
        <v>10.709113151567136</v>
      </c>
      <c r="F7" s="22">
        <v>12</v>
      </c>
      <c r="G7" s="61">
        <v>212.22</v>
      </c>
      <c r="H7" s="23">
        <v>1</v>
      </c>
      <c r="I7" s="24">
        <v>3.6</v>
      </c>
      <c r="J7" s="23">
        <v>9</v>
      </c>
      <c r="K7" s="61">
        <v>192.44</v>
      </c>
      <c r="L7" s="23">
        <v>1</v>
      </c>
      <c r="M7" s="24">
        <v>-3.4</v>
      </c>
      <c r="N7" s="26">
        <v>9</v>
      </c>
    </row>
    <row r="8" spans="1:15" s="88" customFormat="1" ht="13.5" customHeight="1">
      <c r="A8" s="89">
        <v>16</v>
      </c>
      <c r="B8" s="17" t="s">
        <v>180</v>
      </c>
      <c r="C8" s="159">
        <v>106.5034</v>
      </c>
      <c r="D8" s="22">
        <v>12</v>
      </c>
      <c r="E8" s="162">
        <v>16.973203557629155</v>
      </c>
      <c r="F8" s="22">
        <v>8</v>
      </c>
      <c r="G8" s="61">
        <v>78.46</v>
      </c>
      <c r="H8" s="23">
        <v>7</v>
      </c>
      <c r="I8" s="24">
        <v>9.4</v>
      </c>
      <c r="J8" s="23">
        <v>7</v>
      </c>
      <c r="K8" s="61">
        <v>25.93</v>
      </c>
      <c r="L8" s="23">
        <v>10</v>
      </c>
      <c r="M8" s="24">
        <v>15.9</v>
      </c>
      <c r="N8" s="26">
        <v>2</v>
      </c>
      <c r="O8" s="156"/>
    </row>
    <row r="9" spans="1:14" s="88" customFormat="1" ht="13.5" customHeight="1">
      <c r="A9" s="83"/>
      <c r="B9" s="17" t="s">
        <v>181</v>
      </c>
      <c r="C9" s="159">
        <v>115.5763</v>
      </c>
      <c r="D9" s="22">
        <v>11</v>
      </c>
      <c r="E9" s="162">
        <v>16.949402939917572</v>
      </c>
      <c r="F9" s="22">
        <v>9</v>
      </c>
      <c r="G9" s="61">
        <v>60.21</v>
      </c>
      <c r="H9" s="23">
        <v>10</v>
      </c>
      <c r="I9" s="24">
        <v>10.5</v>
      </c>
      <c r="J9" s="23">
        <v>4</v>
      </c>
      <c r="K9" s="61">
        <v>30.64</v>
      </c>
      <c r="L9" s="23">
        <v>9</v>
      </c>
      <c r="M9" s="24">
        <v>15.6</v>
      </c>
      <c r="N9" s="26">
        <v>3</v>
      </c>
    </row>
    <row r="10" spans="2:14" s="88" customFormat="1" ht="13.5" customHeight="1">
      <c r="B10" s="17" t="s">
        <v>182</v>
      </c>
      <c r="C10" s="159">
        <v>201.9539</v>
      </c>
      <c r="D10" s="22">
        <v>7</v>
      </c>
      <c r="E10" s="162">
        <v>15.1583560756478</v>
      </c>
      <c r="F10" s="22">
        <v>11</v>
      </c>
      <c r="G10" s="61">
        <v>139.84</v>
      </c>
      <c r="H10" s="23">
        <v>4</v>
      </c>
      <c r="I10" s="24">
        <v>13.8</v>
      </c>
      <c r="J10" s="23">
        <v>1</v>
      </c>
      <c r="K10" s="61">
        <v>74.86</v>
      </c>
      <c r="L10" s="23">
        <v>5</v>
      </c>
      <c r="M10" s="24">
        <v>11</v>
      </c>
      <c r="N10" s="26">
        <v>6</v>
      </c>
    </row>
    <row r="11" spans="2:14" s="88" customFormat="1" ht="13.5" customHeight="1">
      <c r="B11" s="17" t="s">
        <v>183</v>
      </c>
      <c r="C11" s="159">
        <v>319.1301</v>
      </c>
      <c r="D11" s="22">
        <v>1</v>
      </c>
      <c r="E11" s="162">
        <v>17.307964463193</v>
      </c>
      <c r="F11" s="22">
        <v>6</v>
      </c>
      <c r="G11" s="61">
        <v>109.66</v>
      </c>
      <c r="H11" s="23">
        <v>5</v>
      </c>
      <c r="I11" s="24">
        <v>13.2</v>
      </c>
      <c r="J11" s="23">
        <v>2</v>
      </c>
      <c r="K11" s="61">
        <v>85.92</v>
      </c>
      <c r="L11" s="23">
        <v>4</v>
      </c>
      <c r="M11" s="24">
        <v>13.7</v>
      </c>
      <c r="N11" s="26">
        <v>5</v>
      </c>
    </row>
    <row r="12" spans="2:14" s="88" customFormat="1" ht="13.5" customHeight="1">
      <c r="B12" s="17" t="s">
        <v>184</v>
      </c>
      <c r="C12" s="159">
        <v>258.688</v>
      </c>
      <c r="D12" s="22">
        <v>4</v>
      </c>
      <c r="E12" s="162">
        <v>17.132047039731656</v>
      </c>
      <c r="F12" s="22">
        <v>7</v>
      </c>
      <c r="G12" s="61">
        <v>141.61</v>
      </c>
      <c r="H12" s="23">
        <v>3</v>
      </c>
      <c r="I12" s="24">
        <v>11.6</v>
      </c>
      <c r="J12" s="23">
        <v>3</v>
      </c>
      <c r="K12" s="61">
        <v>106.76</v>
      </c>
      <c r="L12" s="23">
        <v>3</v>
      </c>
      <c r="M12" s="24">
        <v>-4.5</v>
      </c>
      <c r="N12" s="26">
        <v>10</v>
      </c>
    </row>
    <row r="13" spans="2:14" s="88" customFormat="1" ht="13.5" customHeight="1">
      <c r="B13" s="17" t="s">
        <v>185</v>
      </c>
      <c r="C13" s="159">
        <v>269.4864</v>
      </c>
      <c r="D13" s="22">
        <v>3</v>
      </c>
      <c r="E13" s="162">
        <v>17.635781241406043</v>
      </c>
      <c r="F13" s="22">
        <v>4</v>
      </c>
      <c r="G13" s="61">
        <v>167.76</v>
      </c>
      <c r="H13" s="23">
        <v>2</v>
      </c>
      <c r="I13" s="24">
        <v>2.9</v>
      </c>
      <c r="J13" s="23">
        <v>10</v>
      </c>
      <c r="K13" s="61">
        <v>168.16</v>
      </c>
      <c r="L13" s="23">
        <v>2</v>
      </c>
      <c r="M13" s="24">
        <v>0.4</v>
      </c>
      <c r="N13" s="26">
        <v>8</v>
      </c>
    </row>
    <row r="14" spans="2:14" s="88" customFormat="1" ht="13.5" customHeight="1">
      <c r="B14" s="17" t="s">
        <v>186</v>
      </c>
      <c r="C14" s="159">
        <v>142.9852</v>
      </c>
      <c r="D14" s="22">
        <v>8</v>
      </c>
      <c r="E14" s="162">
        <v>16.818546496142954</v>
      </c>
      <c r="F14" s="22">
        <v>10</v>
      </c>
      <c r="G14" s="61">
        <v>84.26</v>
      </c>
      <c r="H14" s="23">
        <v>6</v>
      </c>
      <c r="I14" s="24">
        <v>10.4</v>
      </c>
      <c r="J14" s="23">
        <v>6</v>
      </c>
      <c r="K14" s="61">
        <v>56.07</v>
      </c>
      <c r="L14" s="23">
        <v>6</v>
      </c>
      <c r="M14" s="24">
        <v>0.7</v>
      </c>
      <c r="N14" s="26">
        <v>7</v>
      </c>
    </row>
    <row r="15" spans="2:14" s="88" customFormat="1" ht="13.5" customHeight="1">
      <c r="B15" s="17" t="s">
        <v>187</v>
      </c>
      <c r="C15" s="159">
        <v>121.0551</v>
      </c>
      <c r="D15" s="22">
        <v>10</v>
      </c>
      <c r="E15" s="162">
        <v>18.239348162849893</v>
      </c>
      <c r="F15" s="22">
        <v>1</v>
      </c>
      <c r="G15" s="61">
        <v>66.98</v>
      </c>
      <c r="H15" s="23">
        <v>9</v>
      </c>
      <c r="I15" s="24">
        <v>10.5</v>
      </c>
      <c r="J15" s="23">
        <v>4</v>
      </c>
      <c r="K15" s="61">
        <v>41.52</v>
      </c>
      <c r="L15" s="23">
        <v>7</v>
      </c>
      <c r="M15" s="24">
        <v>23.5</v>
      </c>
      <c r="N15" s="26">
        <v>1</v>
      </c>
    </row>
    <row r="16" spans="2:14" s="92" customFormat="1" ht="13.5" customHeight="1">
      <c r="B16" s="19" t="s">
        <v>188</v>
      </c>
      <c r="C16" s="160">
        <v>131.5248</v>
      </c>
      <c r="D16" s="157">
        <v>9</v>
      </c>
      <c r="E16" s="163">
        <v>17.426776113379844</v>
      </c>
      <c r="F16" s="157">
        <v>5</v>
      </c>
      <c r="G16" s="68">
        <v>75.59</v>
      </c>
      <c r="H16" s="27">
        <v>8</v>
      </c>
      <c r="I16" s="28">
        <v>7.2</v>
      </c>
      <c r="J16" s="27">
        <v>8</v>
      </c>
      <c r="K16" s="68">
        <v>36.16</v>
      </c>
      <c r="L16" s="27">
        <v>8</v>
      </c>
      <c r="M16" s="28">
        <v>15.2</v>
      </c>
      <c r="N16" s="4">
        <v>4</v>
      </c>
    </row>
  </sheetData>
  <sheetProtection/>
  <mergeCells count="13">
    <mergeCell ref="B1:N1"/>
    <mergeCell ref="B2:B3"/>
    <mergeCell ref="G2:J2"/>
    <mergeCell ref="K2:N2"/>
    <mergeCell ref="C2:F2"/>
    <mergeCell ref="G5:G6"/>
    <mergeCell ref="H5:H6"/>
    <mergeCell ref="I5:I6"/>
    <mergeCell ref="J5:J6"/>
    <mergeCell ref="K5:K6"/>
    <mergeCell ref="L5:L6"/>
    <mergeCell ref="M5:M6"/>
    <mergeCell ref="N5:N6"/>
  </mergeCells>
  <printOptions/>
  <pageMargins left="0.5905511811023623" right="2.1653543307086616" top="1.535433070866142" bottom="1.535433070866142" header="0.5118110236220472" footer="0.5118110236220472"/>
  <pageSetup horizontalDpi="600" verticalDpi="600" orientation="landscape" paperSize="34" r:id="rId1"/>
</worksheet>
</file>

<file path=xl/worksheets/sheet18.xml><?xml version="1.0" encoding="utf-8"?>
<worksheet xmlns="http://schemas.openxmlformats.org/spreadsheetml/2006/main" xmlns:r="http://schemas.openxmlformats.org/officeDocument/2006/relationships">
  <dimension ref="A1:N16"/>
  <sheetViews>
    <sheetView zoomScalePageLayoutView="0" workbookViewId="0" topLeftCell="A1">
      <selection activeCell="A8" sqref="A8"/>
    </sheetView>
  </sheetViews>
  <sheetFormatPr defaultColWidth="9.00390625" defaultRowHeight="14.25"/>
  <cols>
    <col min="1" max="1" width="2.625" style="81" customWidth="1"/>
    <col min="2" max="2" width="7.00390625" style="83" bestFit="1" customWidth="1"/>
    <col min="3" max="3" width="7.625" style="84" customWidth="1"/>
    <col min="4" max="4" width="4.125" style="83" customWidth="1"/>
    <col min="5" max="5" width="7.125" style="84" customWidth="1"/>
    <col min="6" max="6" width="4.125" style="83" customWidth="1"/>
    <col min="7" max="7" width="7.625" style="83" customWidth="1"/>
    <col min="8" max="8" width="4.125" style="83" customWidth="1"/>
    <col min="9" max="9" width="7.125" style="83" customWidth="1"/>
    <col min="10" max="10" width="4.125" style="83" customWidth="1"/>
    <col min="11" max="11" width="7.625" style="84" customWidth="1"/>
    <col min="12" max="12" width="4.125" style="83" customWidth="1"/>
    <col min="13" max="13" width="7.125" style="84" customWidth="1"/>
    <col min="14" max="14" width="4.125" style="83" customWidth="1"/>
    <col min="15" max="16384" width="9.00390625" style="81" customWidth="1"/>
  </cols>
  <sheetData>
    <row r="1" spans="2:14" ht="27" customHeight="1">
      <c r="B1" s="232" t="s">
        <v>310</v>
      </c>
      <c r="C1" s="232"/>
      <c r="D1" s="232"/>
      <c r="E1" s="232"/>
      <c r="F1" s="232"/>
      <c r="G1" s="232"/>
      <c r="H1" s="232"/>
      <c r="I1" s="232"/>
      <c r="J1" s="232"/>
      <c r="K1" s="232"/>
      <c r="L1" s="232"/>
      <c r="M1" s="232"/>
      <c r="N1" s="232"/>
    </row>
    <row r="2" spans="2:14" s="91" customFormat="1" ht="25.5" customHeight="1">
      <c r="B2" s="231"/>
      <c r="C2" s="226" t="s">
        <v>311</v>
      </c>
      <c r="D2" s="227"/>
      <c r="E2" s="227"/>
      <c r="F2" s="204"/>
      <c r="G2" s="198" t="s">
        <v>312</v>
      </c>
      <c r="H2" s="198"/>
      <c r="I2" s="198"/>
      <c r="J2" s="199"/>
      <c r="K2" s="198" t="s">
        <v>313</v>
      </c>
      <c r="L2" s="198"/>
      <c r="M2" s="198"/>
      <c r="N2" s="199"/>
    </row>
    <row r="3" spans="2:14" s="91" customFormat="1" ht="25.5" customHeight="1">
      <c r="B3" s="231"/>
      <c r="C3" s="79" t="s">
        <v>54</v>
      </c>
      <c r="D3" s="79" t="s">
        <v>314</v>
      </c>
      <c r="E3" s="79" t="s">
        <v>56</v>
      </c>
      <c r="F3" s="79" t="s">
        <v>314</v>
      </c>
      <c r="G3" s="79" t="s">
        <v>54</v>
      </c>
      <c r="H3" s="79" t="s">
        <v>314</v>
      </c>
      <c r="I3" s="79" t="s">
        <v>56</v>
      </c>
      <c r="J3" s="80" t="s">
        <v>315</v>
      </c>
      <c r="K3" s="79" t="s">
        <v>54</v>
      </c>
      <c r="L3" s="79" t="s">
        <v>314</v>
      </c>
      <c r="M3" s="79" t="s">
        <v>56</v>
      </c>
      <c r="N3" s="80" t="s">
        <v>315</v>
      </c>
    </row>
    <row r="4" spans="2:14" s="91" customFormat="1" ht="13.5" customHeight="1">
      <c r="B4" s="34" t="s">
        <v>316</v>
      </c>
      <c r="C4" s="122">
        <v>18441</v>
      </c>
      <c r="D4" s="36" t="s">
        <v>339</v>
      </c>
      <c r="E4" s="98">
        <v>7.9</v>
      </c>
      <c r="F4" s="36" t="s">
        <v>339</v>
      </c>
      <c r="G4" s="97">
        <v>147.2761</v>
      </c>
      <c r="H4" s="36" t="s">
        <v>339</v>
      </c>
      <c r="I4" s="98">
        <v>9.6</v>
      </c>
      <c r="J4" s="36" t="s">
        <v>339</v>
      </c>
      <c r="K4" s="97">
        <v>100.7599</v>
      </c>
      <c r="L4" s="36" t="s">
        <v>339</v>
      </c>
      <c r="M4" s="98">
        <v>6.4</v>
      </c>
      <c r="N4" s="44" t="s">
        <v>339</v>
      </c>
    </row>
    <row r="5" spans="2:14" s="88" customFormat="1" ht="13.5" customHeight="1">
      <c r="B5" s="17" t="s">
        <v>317</v>
      </c>
      <c r="C5" s="124">
        <v>1614</v>
      </c>
      <c r="D5" s="23">
        <v>5</v>
      </c>
      <c r="E5" s="24">
        <v>8.9</v>
      </c>
      <c r="F5" s="23">
        <v>4</v>
      </c>
      <c r="G5" s="61">
        <v>10.06</v>
      </c>
      <c r="H5" s="23">
        <v>5</v>
      </c>
      <c r="I5" s="24">
        <v>4.2</v>
      </c>
      <c r="J5" s="23">
        <v>11</v>
      </c>
      <c r="K5" s="61">
        <v>7.66</v>
      </c>
      <c r="L5" s="23">
        <v>4</v>
      </c>
      <c r="M5" s="24">
        <v>3.9</v>
      </c>
      <c r="N5" s="26">
        <v>11</v>
      </c>
    </row>
    <row r="6" spans="2:14" s="88" customFormat="1" ht="13.5" customHeight="1">
      <c r="B6" s="17" t="s">
        <v>318</v>
      </c>
      <c r="C6" s="124">
        <v>1589</v>
      </c>
      <c r="D6" s="23">
        <v>6</v>
      </c>
      <c r="E6" s="24">
        <v>4.5</v>
      </c>
      <c r="F6" s="23">
        <v>11</v>
      </c>
      <c r="G6" s="61">
        <v>5.83</v>
      </c>
      <c r="H6" s="23">
        <v>9</v>
      </c>
      <c r="I6" s="24">
        <v>11.1</v>
      </c>
      <c r="J6" s="23">
        <v>2</v>
      </c>
      <c r="K6" s="61">
        <v>4.12</v>
      </c>
      <c r="L6" s="23">
        <v>8</v>
      </c>
      <c r="M6" s="24">
        <v>6.2</v>
      </c>
      <c r="N6" s="26">
        <v>6</v>
      </c>
    </row>
    <row r="7" spans="1:14" s="88" customFormat="1" ht="13.5" customHeight="1">
      <c r="A7" s="83"/>
      <c r="B7" s="17" t="s">
        <v>319</v>
      </c>
      <c r="C7" s="124">
        <v>2112</v>
      </c>
      <c r="D7" s="23">
        <v>2</v>
      </c>
      <c r="E7" s="24">
        <v>7.7</v>
      </c>
      <c r="F7" s="23">
        <v>9</v>
      </c>
      <c r="G7" s="61">
        <v>24.58</v>
      </c>
      <c r="H7" s="23">
        <v>1</v>
      </c>
      <c r="I7" s="24">
        <v>3.8</v>
      </c>
      <c r="J7" s="23">
        <v>12</v>
      </c>
      <c r="K7" s="61">
        <v>17.61</v>
      </c>
      <c r="L7" s="23">
        <v>1</v>
      </c>
      <c r="M7" s="24">
        <v>1</v>
      </c>
      <c r="N7" s="26">
        <v>12</v>
      </c>
    </row>
    <row r="8" spans="1:14" s="88" customFormat="1" ht="13.5" customHeight="1">
      <c r="A8" s="89">
        <v>17</v>
      </c>
      <c r="B8" s="17" t="s">
        <v>320</v>
      </c>
      <c r="C8" s="124">
        <v>1149</v>
      </c>
      <c r="D8" s="23">
        <v>10</v>
      </c>
      <c r="E8" s="24">
        <v>7.5</v>
      </c>
      <c r="F8" s="23">
        <v>10</v>
      </c>
      <c r="G8" s="61">
        <v>4.49</v>
      </c>
      <c r="H8" s="23">
        <v>10</v>
      </c>
      <c r="I8" s="24">
        <v>5.8</v>
      </c>
      <c r="J8" s="23">
        <v>10</v>
      </c>
      <c r="K8" s="61">
        <v>3.02</v>
      </c>
      <c r="L8" s="23">
        <v>11</v>
      </c>
      <c r="M8" s="24">
        <v>6.7</v>
      </c>
      <c r="N8" s="26">
        <v>5</v>
      </c>
    </row>
    <row r="9" spans="1:14" s="88" customFormat="1" ht="13.5" customHeight="1">
      <c r="A9" s="83"/>
      <c r="B9" s="17" t="s">
        <v>321</v>
      </c>
      <c r="C9" s="124">
        <v>1217</v>
      </c>
      <c r="D9" s="23">
        <v>9</v>
      </c>
      <c r="E9" s="24">
        <v>10.7</v>
      </c>
      <c r="F9" s="23">
        <v>1</v>
      </c>
      <c r="G9" s="61">
        <v>5.88</v>
      </c>
      <c r="H9" s="23">
        <v>8</v>
      </c>
      <c r="I9" s="24">
        <v>22.7</v>
      </c>
      <c r="J9" s="23">
        <v>1</v>
      </c>
      <c r="K9" s="61">
        <v>3.62</v>
      </c>
      <c r="L9" s="23">
        <v>9</v>
      </c>
      <c r="M9" s="24">
        <v>9</v>
      </c>
      <c r="N9" s="26">
        <v>1</v>
      </c>
    </row>
    <row r="10" spans="2:14" s="88" customFormat="1" ht="13.5" customHeight="1">
      <c r="B10" s="17" t="s">
        <v>322</v>
      </c>
      <c r="C10" s="124">
        <v>1236</v>
      </c>
      <c r="D10" s="23">
        <v>8</v>
      </c>
      <c r="E10" s="24">
        <v>9.2</v>
      </c>
      <c r="F10" s="23">
        <v>3</v>
      </c>
      <c r="G10" s="61">
        <v>8.28</v>
      </c>
      <c r="H10" s="23">
        <v>7</v>
      </c>
      <c r="I10" s="24">
        <v>11</v>
      </c>
      <c r="J10" s="23">
        <v>3</v>
      </c>
      <c r="K10" s="61">
        <v>6.25</v>
      </c>
      <c r="L10" s="23">
        <v>7</v>
      </c>
      <c r="M10" s="24">
        <v>7.7</v>
      </c>
      <c r="N10" s="26">
        <v>2</v>
      </c>
    </row>
    <row r="11" spans="2:14" s="88" customFormat="1" ht="13.5" customHeight="1">
      <c r="B11" s="17" t="s">
        <v>323</v>
      </c>
      <c r="C11" s="124">
        <v>2120</v>
      </c>
      <c r="D11" s="23">
        <v>1</v>
      </c>
      <c r="E11" s="24">
        <v>9.5</v>
      </c>
      <c r="F11" s="23">
        <v>2</v>
      </c>
      <c r="G11" s="61">
        <v>10.44</v>
      </c>
      <c r="H11" s="23">
        <v>4</v>
      </c>
      <c r="I11" s="24">
        <v>10.7</v>
      </c>
      <c r="J11" s="23">
        <v>4</v>
      </c>
      <c r="K11" s="61">
        <v>7.42</v>
      </c>
      <c r="L11" s="23">
        <v>5</v>
      </c>
      <c r="M11" s="24">
        <v>7.4</v>
      </c>
      <c r="N11" s="26">
        <v>4</v>
      </c>
    </row>
    <row r="12" spans="2:14" s="88" customFormat="1" ht="13.5" customHeight="1">
      <c r="B12" s="17" t="s">
        <v>324</v>
      </c>
      <c r="C12" s="124">
        <v>1906</v>
      </c>
      <c r="D12" s="23">
        <v>4</v>
      </c>
      <c r="E12" s="24">
        <v>8.3</v>
      </c>
      <c r="F12" s="23">
        <v>7</v>
      </c>
      <c r="G12" s="61">
        <v>11.52</v>
      </c>
      <c r="H12" s="23">
        <v>3</v>
      </c>
      <c r="I12" s="24">
        <v>8.5</v>
      </c>
      <c r="J12" s="23">
        <v>6</v>
      </c>
      <c r="K12" s="61">
        <v>7.82</v>
      </c>
      <c r="L12" s="23">
        <v>3</v>
      </c>
      <c r="M12" s="24">
        <v>6.2</v>
      </c>
      <c r="N12" s="26">
        <v>6</v>
      </c>
    </row>
    <row r="13" spans="2:14" s="88" customFormat="1" ht="13.5" customHeight="1">
      <c r="B13" s="17" t="s">
        <v>325</v>
      </c>
      <c r="C13" s="124">
        <v>2082</v>
      </c>
      <c r="D13" s="23">
        <v>3</v>
      </c>
      <c r="E13" s="65">
        <v>8.1</v>
      </c>
      <c r="F13" s="23">
        <v>8</v>
      </c>
      <c r="G13" s="61">
        <v>13.36</v>
      </c>
      <c r="H13" s="23">
        <v>2</v>
      </c>
      <c r="I13" s="24">
        <v>7.4</v>
      </c>
      <c r="J13" s="23">
        <v>8</v>
      </c>
      <c r="K13" s="61">
        <v>9.71</v>
      </c>
      <c r="L13" s="23">
        <v>2</v>
      </c>
      <c r="M13" s="24">
        <v>7.5</v>
      </c>
      <c r="N13" s="26">
        <v>3</v>
      </c>
    </row>
    <row r="14" spans="2:14" s="88" customFormat="1" ht="13.5" customHeight="1">
      <c r="B14" s="17" t="s">
        <v>326</v>
      </c>
      <c r="C14" s="124">
        <v>1278</v>
      </c>
      <c r="D14" s="23">
        <v>7</v>
      </c>
      <c r="E14" s="24">
        <v>8.5</v>
      </c>
      <c r="F14" s="23">
        <v>6</v>
      </c>
      <c r="G14" s="61">
        <v>8.48</v>
      </c>
      <c r="H14" s="23">
        <v>6</v>
      </c>
      <c r="I14" s="24">
        <v>7.9</v>
      </c>
      <c r="J14" s="23">
        <v>7</v>
      </c>
      <c r="K14" s="61">
        <v>6.45</v>
      </c>
      <c r="L14" s="23">
        <v>6</v>
      </c>
      <c r="M14" s="24">
        <v>4</v>
      </c>
      <c r="N14" s="26">
        <v>9</v>
      </c>
    </row>
    <row r="15" spans="2:14" s="88" customFormat="1" ht="13.5" customHeight="1">
      <c r="B15" s="17" t="s">
        <v>327</v>
      </c>
      <c r="C15" s="124">
        <v>1031</v>
      </c>
      <c r="D15" s="23">
        <v>12</v>
      </c>
      <c r="E15" s="24">
        <v>2.2</v>
      </c>
      <c r="F15" s="23">
        <v>12</v>
      </c>
      <c r="G15" s="61">
        <v>3.77</v>
      </c>
      <c r="H15" s="23">
        <v>12</v>
      </c>
      <c r="I15" s="24">
        <v>6.6</v>
      </c>
      <c r="J15" s="23">
        <v>9</v>
      </c>
      <c r="K15" s="61">
        <v>2.76</v>
      </c>
      <c r="L15" s="23">
        <v>12</v>
      </c>
      <c r="M15" s="24">
        <v>4</v>
      </c>
      <c r="N15" s="26">
        <v>9</v>
      </c>
    </row>
    <row r="16" spans="2:14" s="92" customFormat="1" ht="13.5" customHeight="1">
      <c r="B16" s="19" t="s">
        <v>328</v>
      </c>
      <c r="C16" s="125">
        <v>1107</v>
      </c>
      <c r="D16" s="27">
        <v>11</v>
      </c>
      <c r="E16" s="28">
        <v>8.7</v>
      </c>
      <c r="F16" s="27">
        <v>5</v>
      </c>
      <c r="G16" s="68">
        <v>4.28</v>
      </c>
      <c r="H16" s="27">
        <v>11</v>
      </c>
      <c r="I16" s="28">
        <v>9</v>
      </c>
      <c r="J16" s="27">
        <v>5</v>
      </c>
      <c r="K16" s="68">
        <v>3.18</v>
      </c>
      <c r="L16" s="27">
        <v>10</v>
      </c>
      <c r="M16" s="28">
        <v>6.1</v>
      </c>
      <c r="N16" s="4">
        <v>8</v>
      </c>
    </row>
  </sheetData>
  <sheetProtection/>
  <mergeCells count="5">
    <mergeCell ref="B1:N1"/>
    <mergeCell ref="B2:B3"/>
    <mergeCell ref="C2:F2"/>
    <mergeCell ref="G2:J2"/>
    <mergeCell ref="K2:N2"/>
  </mergeCells>
  <printOptions/>
  <pageMargins left="0.5905511811023623" right="2.1653543307086616" top="1.535433070866142" bottom="1.535433070866142" header="0.5118110236220472" footer="0.5118110236220472"/>
  <pageSetup horizontalDpi="600" verticalDpi="600" orientation="landscape" paperSize="34" r:id="rId1"/>
</worksheet>
</file>

<file path=xl/worksheets/sheet19.xml><?xml version="1.0" encoding="utf-8"?>
<worksheet xmlns="http://schemas.openxmlformats.org/spreadsheetml/2006/main" xmlns:r="http://schemas.openxmlformats.org/officeDocument/2006/relationships">
  <dimension ref="A1:N16"/>
  <sheetViews>
    <sheetView workbookViewId="0" topLeftCell="A1">
      <selection activeCell="A8" sqref="A8"/>
    </sheetView>
  </sheetViews>
  <sheetFormatPr defaultColWidth="9.00390625" defaultRowHeight="14.25"/>
  <cols>
    <col min="1" max="1" width="2.75390625" style="81" customWidth="1"/>
    <col min="2" max="2" width="7.00390625" style="83" customWidth="1"/>
    <col min="3" max="3" width="7.625" style="83" customWidth="1"/>
    <col min="4" max="4" width="4.125" style="83" customWidth="1"/>
    <col min="5" max="5" width="7.125" style="83" customWidth="1"/>
    <col min="6" max="6" width="4.125" style="83" customWidth="1"/>
    <col min="7" max="7" width="7.625" style="84" customWidth="1"/>
    <col min="8" max="8" width="4.125" style="83" customWidth="1"/>
    <col min="9" max="9" width="7.125" style="84" customWidth="1"/>
    <col min="10" max="10" width="4.125" style="83" customWidth="1"/>
    <col min="11" max="11" width="7.625" style="84" customWidth="1"/>
    <col min="12" max="12" width="4.125" style="83" customWidth="1"/>
    <col min="13" max="13" width="7.125" style="84" customWidth="1"/>
    <col min="14" max="14" width="4.125" style="83" customWidth="1"/>
    <col min="15" max="16384" width="9.00390625" style="81" customWidth="1"/>
  </cols>
  <sheetData>
    <row r="1" spans="2:14" ht="27" customHeight="1">
      <c r="B1" s="223" t="s">
        <v>191</v>
      </c>
      <c r="C1" s="223"/>
      <c r="D1" s="223"/>
      <c r="E1" s="223"/>
      <c r="F1" s="223"/>
      <c r="G1" s="223"/>
      <c r="H1" s="223"/>
      <c r="I1" s="223"/>
      <c r="J1" s="223"/>
      <c r="K1" s="223"/>
      <c r="L1" s="223"/>
      <c r="M1" s="223"/>
      <c r="N1" s="223"/>
    </row>
    <row r="2" spans="2:14" s="91" customFormat="1" ht="25.5" customHeight="1">
      <c r="B2" s="231"/>
      <c r="C2" s="225" t="s">
        <v>199</v>
      </c>
      <c r="D2" s="225"/>
      <c r="E2" s="225"/>
      <c r="F2" s="225"/>
      <c r="G2" s="225" t="s">
        <v>94</v>
      </c>
      <c r="H2" s="225"/>
      <c r="I2" s="225"/>
      <c r="J2" s="225"/>
      <c r="K2" s="225" t="s">
        <v>196</v>
      </c>
      <c r="L2" s="225"/>
      <c r="M2" s="225"/>
      <c r="N2" s="226"/>
    </row>
    <row r="3" spans="2:14" s="91" customFormat="1" ht="25.5" customHeight="1">
      <c r="B3" s="231"/>
      <c r="C3" s="79" t="s">
        <v>54</v>
      </c>
      <c r="D3" s="79" t="s">
        <v>170</v>
      </c>
      <c r="E3" s="79" t="s">
        <v>56</v>
      </c>
      <c r="F3" s="79" t="s">
        <v>170</v>
      </c>
      <c r="G3" s="79" t="s">
        <v>54</v>
      </c>
      <c r="H3" s="79" t="s">
        <v>170</v>
      </c>
      <c r="I3" s="79" t="s">
        <v>56</v>
      </c>
      <c r="J3" s="79" t="s">
        <v>170</v>
      </c>
      <c r="K3" s="79" t="s">
        <v>54</v>
      </c>
      <c r="L3" s="79" t="s">
        <v>170</v>
      </c>
      <c r="M3" s="79" t="s">
        <v>56</v>
      </c>
      <c r="N3" s="80" t="s">
        <v>170</v>
      </c>
    </row>
    <row r="4" spans="2:14" s="91" customFormat="1" ht="13.5" customHeight="1">
      <c r="B4" s="34" t="s">
        <v>81</v>
      </c>
      <c r="C4" s="174">
        <v>24149.75609638044</v>
      </c>
      <c r="D4" s="34" t="s">
        <v>339</v>
      </c>
      <c r="E4" s="177">
        <v>8.916900427371942</v>
      </c>
      <c r="F4" s="34" t="s">
        <v>339</v>
      </c>
      <c r="G4" s="122">
        <v>32261.114006146978</v>
      </c>
      <c r="H4" s="36" t="s">
        <v>339</v>
      </c>
      <c r="I4" s="98">
        <v>8.707651886494018</v>
      </c>
      <c r="J4" s="36" t="s">
        <v>339</v>
      </c>
      <c r="K4" s="110">
        <v>15212.207214956514</v>
      </c>
      <c r="L4" s="36" t="s">
        <v>339</v>
      </c>
      <c r="M4" s="98">
        <v>9.29704337326096</v>
      </c>
      <c r="N4" s="44" t="s">
        <v>339</v>
      </c>
    </row>
    <row r="5" spans="2:14" s="88" customFormat="1" ht="13.5" customHeight="1">
      <c r="B5" s="17" t="s">
        <v>58</v>
      </c>
      <c r="C5" s="175">
        <v>36391.86324901647</v>
      </c>
      <c r="D5" s="17">
        <v>1</v>
      </c>
      <c r="E5" s="178">
        <v>9.974187045684761</v>
      </c>
      <c r="F5" s="17">
        <v>1</v>
      </c>
      <c r="G5" s="65">
        <v>37181.87168837248</v>
      </c>
      <c r="H5" s="23">
        <v>1</v>
      </c>
      <c r="I5" s="24">
        <v>9.994973030910868</v>
      </c>
      <c r="J5" s="23">
        <v>1</v>
      </c>
      <c r="K5" s="65">
        <v>16839.789423848153</v>
      </c>
      <c r="L5" s="23">
        <v>3</v>
      </c>
      <c r="M5" s="24">
        <v>9.39887941901937</v>
      </c>
      <c r="N5" s="26">
        <v>6</v>
      </c>
    </row>
    <row r="6" spans="2:14" s="88" customFormat="1" ht="13.5" customHeight="1">
      <c r="B6" s="17" t="s">
        <v>59</v>
      </c>
      <c r="C6" s="175">
        <v>32280.790090731643</v>
      </c>
      <c r="D6" s="17">
        <v>2</v>
      </c>
      <c r="E6" s="178">
        <v>8.733504111843502</v>
      </c>
      <c r="F6" s="17">
        <v>9</v>
      </c>
      <c r="G6" s="65">
        <v>35073.990392882915</v>
      </c>
      <c r="H6" s="23">
        <v>2</v>
      </c>
      <c r="I6" s="24">
        <v>8.584239205384435</v>
      </c>
      <c r="J6" s="23">
        <v>5</v>
      </c>
      <c r="K6" s="65">
        <v>17716.342947642894</v>
      </c>
      <c r="L6" s="23">
        <v>1</v>
      </c>
      <c r="M6" s="24">
        <v>9.561889914499593</v>
      </c>
      <c r="N6" s="26">
        <v>4</v>
      </c>
    </row>
    <row r="7" spans="1:14" s="88" customFormat="1" ht="13.5" customHeight="1">
      <c r="A7" s="83"/>
      <c r="B7" s="17" t="s">
        <v>60</v>
      </c>
      <c r="C7" s="175">
        <v>27079.150200036147</v>
      </c>
      <c r="D7" s="17">
        <v>3</v>
      </c>
      <c r="E7" s="178">
        <v>8.392953368706294</v>
      </c>
      <c r="F7" s="17">
        <v>11</v>
      </c>
      <c r="G7" s="124">
        <v>33361.61532055758</v>
      </c>
      <c r="H7" s="23">
        <v>3</v>
      </c>
      <c r="I7" s="24">
        <v>8.302821834084034</v>
      </c>
      <c r="J7" s="23">
        <v>9</v>
      </c>
      <c r="K7" s="65">
        <v>16374.044682495687</v>
      </c>
      <c r="L7" s="23">
        <v>4</v>
      </c>
      <c r="M7" s="24">
        <v>8.547950100858184</v>
      </c>
      <c r="N7" s="26">
        <v>11</v>
      </c>
    </row>
    <row r="8" spans="1:14" s="88" customFormat="1" ht="13.5" customHeight="1">
      <c r="A8" s="89">
        <v>18</v>
      </c>
      <c r="B8" s="17" t="s">
        <v>61</v>
      </c>
      <c r="C8" s="175">
        <v>20048.170745096344</v>
      </c>
      <c r="D8" s="17">
        <v>9</v>
      </c>
      <c r="E8" s="178">
        <v>7.860104563422151</v>
      </c>
      <c r="F8" s="17">
        <v>12</v>
      </c>
      <c r="G8" s="124">
        <v>27651.434233531065</v>
      </c>
      <c r="H8" s="23">
        <v>10</v>
      </c>
      <c r="I8" s="24">
        <v>8.190579330660825</v>
      </c>
      <c r="J8" s="23">
        <v>11</v>
      </c>
      <c r="K8" s="65">
        <v>13838.57304337273</v>
      </c>
      <c r="L8" s="23">
        <v>12</v>
      </c>
      <c r="M8" s="24">
        <v>7.604669735034525</v>
      </c>
      <c r="N8" s="26">
        <v>12</v>
      </c>
    </row>
    <row r="9" spans="1:14" s="88" customFormat="1" ht="13.5" customHeight="1">
      <c r="A9" s="83"/>
      <c r="B9" s="17" t="s">
        <v>62</v>
      </c>
      <c r="C9" s="175">
        <v>19957.611867970405</v>
      </c>
      <c r="D9" s="17">
        <v>10</v>
      </c>
      <c r="E9" s="178">
        <v>9.100595875740431</v>
      </c>
      <c r="F9" s="17">
        <v>6</v>
      </c>
      <c r="G9" s="124">
        <v>28265.80518077168</v>
      </c>
      <c r="H9" s="23">
        <v>9</v>
      </c>
      <c r="I9" s="24">
        <v>9.289871304441506</v>
      </c>
      <c r="J9" s="23">
        <v>4</v>
      </c>
      <c r="K9" s="65">
        <v>14402.633184224418</v>
      </c>
      <c r="L9" s="23">
        <v>8</v>
      </c>
      <c r="M9" s="24">
        <v>8.968538250497373</v>
      </c>
      <c r="N9" s="26">
        <v>9</v>
      </c>
    </row>
    <row r="10" spans="2:14" s="88" customFormat="1" ht="13.5" customHeight="1">
      <c r="B10" s="17" t="s">
        <v>63</v>
      </c>
      <c r="C10" s="175">
        <v>17612.73765463874</v>
      </c>
      <c r="D10" s="17">
        <v>12</v>
      </c>
      <c r="E10" s="178">
        <v>9.683192943244268</v>
      </c>
      <c r="F10" s="17">
        <v>2</v>
      </c>
      <c r="G10" s="124">
        <v>25652.540796186186</v>
      </c>
      <c r="H10" s="23">
        <v>12</v>
      </c>
      <c r="I10" s="24">
        <v>6.994973030910853</v>
      </c>
      <c r="J10" s="23">
        <v>12</v>
      </c>
      <c r="K10" s="65">
        <v>13911.145885991056</v>
      </c>
      <c r="L10" s="23">
        <v>11</v>
      </c>
      <c r="M10" s="24">
        <v>10.954669735034543</v>
      </c>
      <c r="N10" s="26">
        <v>1</v>
      </c>
    </row>
    <row r="11" spans="2:14" s="88" customFormat="1" ht="13.5" customHeight="1">
      <c r="B11" s="17" t="s">
        <v>64</v>
      </c>
      <c r="C11" s="175">
        <v>22883.806025086575</v>
      </c>
      <c r="D11" s="17">
        <v>5</v>
      </c>
      <c r="E11" s="178">
        <v>9.434895593707472</v>
      </c>
      <c r="F11" s="17">
        <v>4</v>
      </c>
      <c r="G11" s="124">
        <v>32531.790026127044</v>
      </c>
      <c r="H11" s="23">
        <v>5</v>
      </c>
      <c r="I11" s="24">
        <v>9.533328493803658</v>
      </c>
      <c r="J11" s="23">
        <v>3</v>
      </c>
      <c r="K11" s="65">
        <v>15413.101013198702</v>
      </c>
      <c r="L11" s="23">
        <v>6</v>
      </c>
      <c r="M11" s="24">
        <v>9.359003097103821</v>
      </c>
      <c r="N11" s="26">
        <v>6</v>
      </c>
    </row>
    <row r="12" spans="2:14" s="88" customFormat="1" ht="13.5" customHeight="1">
      <c r="B12" s="17" t="s">
        <v>65</v>
      </c>
      <c r="C12" s="175">
        <v>21508.892495681714</v>
      </c>
      <c r="D12" s="17">
        <v>7</v>
      </c>
      <c r="E12" s="178">
        <v>9.257015541479221</v>
      </c>
      <c r="F12" s="17">
        <v>5</v>
      </c>
      <c r="G12" s="124">
        <v>30845.77996767658</v>
      </c>
      <c r="H12" s="23">
        <v>6</v>
      </c>
      <c r="I12" s="24">
        <v>8.29564132741385</v>
      </c>
      <c r="J12" s="23">
        <v>9</v>
      </c>
      <c r="K12" s="65">
        <v>15849.48453388256</v>
      </c>
      <c r="L12" s="23">
        <v>5</v>
      </c>
      <c r="M12" s="24">
        <v>9.84793199567375</v>
      </c>
      <c r="N12" s="26">
        <v>2</v>
      </c>
    </row>
    <row r="13" spans="2:14" s="88" customFormat="1" ht="13.5" customHeight="1">
      <c r="B13" s="17" t="s">
        <v>90</v>
      </c>
      <c r="C13" s="175">
        <v>26635.69549123546</v>
      </c>
      <c r="D13" s="17">
        <v>4</v>
      </c>
      <c r="E13" s="178">
        <v>8.722949400026941</v>
      </c>
      <c r="F13" s="17">
        <v>9</v>
      </c>
      <c r="G13" s="124">
        <v>33082.76597637272</v>
      </c>
      <c r="H13" s="23">
        <v>4</v>
      </c>
      <c r="I13" s="24">
        <v>8.391454177792044</v>
      </c>
      <c r="J13" s="23">
        <v>8</v>
      </c>
      <c r="K13" s="65">
        <v>17190.141488998986</v>
      </c>
      <c r="L13" s="23">
        <v>2</v>
      </c>
      <c r="M13" s="24">
        <v>9.23870268144878</v>
      </c>
      <c r="N13" s="26">
        <v>8</v>
      </c>
    </row>
    <row r="14" spans="2:14" s="88" customFormat="1" ht="13.5" customHeight="1">
      <c r="B14" s="17" t="s">
        <v>67</v>
      </c>
      <c r="C14" s="175">
        <v>22374.732805288488</v>
      </c>
      <c r="D14" s="17">
        <v>6</v>
      </c>
      <c r="E14" s="178">
        <v>8.778933700191587</v>
      </c>
      <c r="F14" s="17">
        <v>8</v>
      </c>
      <c r="G14" s="124">
        <v>30789.630712989263</v>
      </c>
      <c r="H14" s="23">
        <v>7</v>
      </c>
      <c r="I14" s="24">
        <v>8.60770289738509</v>
      </c>
      <c r="J14" s="23">
        <v>5</v>
      </c>
      <c r="K14" s="65">
        <v>14942.787130515559</v>
      </c>
      <c r="L14" s="23">
        <v>7</v>
      </c>
      <c r="M14" s="24">
        <v>8.96064843048197</v>
      </c>
      <c r="N14" s="26">
        <v>9</v>
      </c>
    </row>
    <row r="15" spans="2:14" s="88" customFormat="1" ht="13.5" customHeight="1">
      <c r="B15" s="17" t="s">
        <v>68</v>
      </c>
      <c r="C15" s="175">
        <v>20890.884555694116</v>
      </c>
      <c r="D15" s="17">
        <v>8</v>
      </c>
      <c r="E15" s="178">
        <v>9.033294600636951</v>
      </c>
      <c r="F15" s="17">
        <v>7</v>
      </c>
      <c r="G15" s="124">
        <v>29490.030060919533</v>
      </c>
      <c r="H15" s="23">
        <v>8</v>
      </c>
      <c r="I15" s="24">
        <v>8.477401995271938</v>
      </c>
      <c r="J15" s="23">
        <v>7</v>
      </c>
      <c r="K15" s="65">
        <v>14347.150811621277</v>
      </c>
      <c r="L15" s="23">
        <v>9</v>
      </c>
      <c r="M15" s="24">
        <v>9.470708449110933</v>
      </c>
      <c r="N15" s="26">
        <v>5</v>
      </c>
    </row>
    <row r="16" spans="2:14" s="92" customFormat="1" ht="13.5" customHeight="1">
      <c r="B16" s="19" t="s">
        <v>69</v>
      </c>
      <c r="C16" s="176">
        <v>18733.425072259364</v>
      </c>
      <c r="D16" s="19">
        <v>11</v>
      </c>
      <c r="E16" s="179">
        <v>9.7061417982296</v>
      </c>
      <c r="F16" s="19">
        <v>2</v>
      </c>
      <c r="G16" s="125">
        <v>26647.468384091477</v>
      </c>
      <c r="H16" s="27">
        <v>11</v>
      </c>
      <c r="I16" s="28">
        <v>9.737013371940902</v>
      </c>
      <c r="J16" s="27">
        <v>2</v>
      </c>
      <c r="K16" s="67">
        <v>14093.585775037342</v>
      </c>
      <c r="L16" s="27">
        <v>10</v>
      </c>
      <c r="M16" s="28">
        <v>9.686408191237165</v>
      </c>
      <c r="N16" s="4">
        <v>3</v>
      </c>
    </row>
  </sheetData>
  <sheetProtection/>
  <mergeCells count="5">
    <mergeCell ref="B1:N1"/>
    <mergeCell ref="B2:B3"/>
    <mergeCell ref="G2:J2"/>
    <mergeCell ref="K2:N2"/>
    <mergeCell ref="C2:F2"/>
  </mergeCells>
  <printOptions/>
  <pageMargins left="0.5905511811023623" right="2.1653543307086616" top="1.535433070866142" bottom="1.535433070866142" header="0.5118110236220472" footer="0.5118110236220472"/>
  <pageSetup horizontalDpi="600" verticalDpi="600" orientation="landscape" paperSize="34" r:id="rId1"/>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
      <selection activeCell="N15" sqref="N15"/>
    </sheetView>
  </sheetViews>
  <sheetFormatPr defaultColWidth="9.00390625" defaultRowHeight="14.25"/>
  <cols>
    <col min="1" max="1" width="18.625" style="0" customWidth="1"/>
    <col min="2" max="2" width="3.875" style="0" customWidth="1"/>
    <col min="3" max="4" width="6.75390625" style="1" customWidth="1"/>
    <col min="5" max="6" width="5.875" style="1" customWidth="1"/>
  </cols>
  <sheetData>
    <row r="1" spans="1:6" ht="34.5" customHeight="1">
      <c r="A1" s="209" t="s">
        <v>23</v>
      </c>
      <c r="B1" s="209"/>
      <c r="C1" s="209"/>
      <c r="D1" s="209"/>
      <c r="E1" s="209"/>
      <c r="F1" s="209"/>
    </row>
    <row r="2" spans="1:6" ht="33" customHeight="1">
      <c r="A2" s="87" t="s">
        <v>25</v>
      </c>
      <c r="B2" s="6" t="s">
        <v>26</v>
      </c>
      <c r="C2" s="5" t="s">
        <v>27</v>
      </c>
      <c r="D2" s="6" t="s">
        <v>45</v>
      </c>
      <c r="E2" s="39" t="s">
        <v>71</v>
      </c>
      <c r="F2" s="39" t="s">
        <v>48</v>
      </c>
    </row>
    <row r="3" spans="1:6" ht="24" customHeight="1">
      <c r="A3" s="94" t="s">
        <v>125</v>
      </c>
      <c r="B3" s="7" t="s">
        <v>46</v>
      </c>
      <c r="C3" s="61">
        <v>118.42</v>
      </c>
      <c r="D3" s="114">
        <v>123.63</v>
      </c>
      <c r="E3" s="73">
        <v>7.3</v>
      </c>
      <c r="F3" s="73">
        <v>104.4</v>
      </c>
    </row>
    <row r="4" spans="1:6" ht="24" customHeight="1">
      <c r="A4" s="94" t="s">
        <v>126</v>
      </c>
      <c r="B4" s="7" t="s">
        <v>46</v>
      </c>
      <c r="C4" s="61">
        <v>32.2</v>
      </c>
      <c r="D4" s="114">
        <v>31.69</v>
      </c>
      <c r="E4" s="73">
        <v>4.8</v>
      </c>
      <c r="F4" s="73">
        <v>98.4</v>
      </c>
    </row>
    <row r="5" spans="1:6" ht="24" customHeight="1">
      <c r="A5" s="18" t="s">
        <v>24</v>
      </c>
      <c r="B5" s="7" t="s">
        <v>46</v>
      </c>
      <c r="C5" s="61">
        <v>207.65</v>
      </c>
      <c r="D5" s="61">
        <v>217.69</v>
      </c>
      <c r="E5" s="24">
        <v>15</v>
      </c>
      <c r="F5" s="73">
        <v>104.8</v>
      </c>
    </row>
    <row r="6" spans="1:6" ht="24" customHeight="1">
      <c r="A6" s="18" t="s">
        <v>95</v>
      </c>
      <c r="B6" s="7" t="s">
        <v>46</v>
      </c>
      <c r="C6" s="61">
        <v>54.6</v>
      </c>
      <c r="D6" s="61">
        <v>50.67</v>
      </c>
      <c r="E6" s="24">
        <v>8.7</v>
      </c>
      <c r="F6" s="73">
        <v>92.8</v>
      </c>
    </row>
    <row r="7" spans="1:6" ht="24" customHeight="1">
      <c r="A7" s="18" t="s">
        <v>163</v>
      </c>
      <c r="B7" s="7" t="s">
        <v>46</v>
      </c>
      <c r="C7" s="61">
        <v>143.21</v>
      </c>
      <c r="D7" s="61">
        <v>142.99</v>
      </c>
      <c r="E7" s="24">
        <v>16.8</v>
      </c>
      <c r="F7" s="73">
        <v>99.8</v>
      </c>
    </row>
    <row r="8" spans="1:6" ht="24" customHeight="1">
      <c r="A8" s="18" t="s">
        <v>20</v>
      </c>
      <c r="B8" s="7" t="s">
        <v>46</v>
      </c>
      <c r="C8" s="61">
        <v>25.56</v>
      </c>
      <c r="D8" s="61">
        <v>25.26</v>
      </c>
      <c r="E8" s="24">
        <v>11.7</v>
      </c>
      <c r="F8" s="73">
        <v>98.8</v>
      </c>
    </row>
    <row r="9" spans="1:6" ht="24" customHeight="1">
      <c r="A9" s="3" t="s">
        <v>198</v>
      </c>
      <c r="B9" s="7" t="s">
        <v>46</v>
      </c>
      <c r="C9" s="40">
        <v>9.45</v>
      </c>
      <c r="D9" s="23" t="s">
        <v>334</v>
      </c>
      <c r="E9" s="24" t="s">
        <v>334</v>
      </c>
      <c r="F9" s="73" t="s">
        <v>334</v>
      </c>
    </row>
    <row r="10" spans="1:6" ht="24" customHeight="1">
      <c r="A10" s="3" t="s">
        <v>166</v>
      </c>
      <c r="B10" s="7" t="s">
        <v>47</v>
      </c>
      <c r="C10" s="40">
        <v>1296</v>
      </c>
      <c r="D10" s="23">
        <v>1278</v>
      </c>
      <c r="E10" s="24">
        <v>8.5</v>
      </c>
      <c r="F10" s="73">
        <v>98.6</v>
      </c>
    </row>
    <row r="11" spans="1:6" ht="24" customHeight="1">
      <c r="A11" s="3" t="s">
        <v>167</v>
      </c>
      <c r="B11" s="7" t="s">
        <v>46</v>
      </c>
      <c r="C11" s="61">
        <v>6.57</v>
      </c>
      <c r="D11" s="61">
        <v>6.45</v>
      </c>
      <c r="E11" s="24">
        <v>4</v>
      </c>
      <c r="F11" s="73">
        <v>98.2</v>
      </c>
    </row>
    <row r="12" spans="1:6" ht="24" customHeight="1">
      <c r="A12" s="63" t="s">
        <v>335</v>
      </c>
      <c r="B12" s="7" t="s">
        <v>46</v>
      </c>
      <c r="C12" s="40"/>
      <c r="D12" s="61">
        <v>84.26</v>
      </c>
      <c r="E12" s="24">
        <v>10.4</v>
      </c>
      <c r="F12" s="73"/>
    </row>
    <row r="13" spans="1:6" ht="24" customHeight="1">
      <c r="A13" s="63" t="s">
        <v>336</v>
      </c>
      <c r="B13" s="7" t="s">
        <v>46</v>
      </c>
      <c r="C13" s="40"/>
      <c r="D13" s="61">
        <v>56.07</v>
      </c>
      <c r="E13" s="24">
        <v>0.7</v>
      </c>
      <c r="F13" s="73"/>
    </row>
    <row r="14" spans="1:6" ht="24" customHeight="1">
      <c r="A14" s="18" t="s">
        <v>254</v>
      </c>
      <c r="B14" s="7" t="s">
        <v>49</v>
      </c>
      <c r="C14" s="40"/>
      <c r="D14" s="61">
        <v>27.64</v>
      </c>
      <c r="E14" s="24">
        <v>16.7</v>
      </c>
      <c r="F14" s="73"/>
    </row>
    <row r="15" spans="1:6" ht="24" customHeight="1">
      <c r="A15" s="42" t="s">
        <v>200</v>
      </c>
      <c r="B15" s="8" t="s">
        <v>28</v>
      </c>
      <c r="C15" s="40"/>
      <c r="D15" s="65">
        <v>22375</v>
      </c>
      <c r="E15" s="24">
        <v>8.8</v>
      </c>
      <c r="F15" s="73"/>
    </row>
    <row r="16" spans="1:6" ht="24" customHeight="1">
      <c r="A16" s="42" t="s">
        <v>44</v>
      </c>
      <c r="B16" s="8" t="s">
        <v>28</v>
      </c>
      <c r="C16" s="188">
        <v>31184</v>
      </c>
      <c r="D16" s="172">
        <v>30790</v>
      </c>
      <c r="E16" s="24">
        <v>8.6</v>
      </c>
      <c r="F16" s="73">
        <v>98.7</v>
      </c>
    </row>
    <row r="17" spans="1:6" ht="24" customHeight="1">
      <c r="A17" s="42" t="s">
        <v>197</v>
      </c>
      <c r="B17" s="8" t="s">
        <v>127</v>
      </c>
      <c r="C17" s="188">
        <v>15223</v>
      </c>
      <c r="D17" s="168">
        <v>14943</v>
      </c>
      <c r="E17" s="24">
        <v>9</v>
      </c>
      <c r="F17" s="73">
        <v>98.2</v>
      </c>
    </row>
    <row r="18" spans="1:6" ht="21.75" customHeight="1">
      <c r="A18" s="210" t="s">
        <v>246</v>
      </c>
      <c r="B18" s="210"/>
      <c r="C18" s="210"/>
      <c r="D18" s="210"/>
      <c r="E18" s="210"/>
      <c r="F18" s="210"/>
    </row>
    <row r="19" spans="1:6" ht="16.5" customHeight="1">
      <c r="A19" s="208" t="s">
        <v>38</v>
      </c>
      <c r="B19" s="208"/>
      <c r="C19" s="208"/>
      <c r="D19" s="208"/>
      <c r="E19" s="208"/>
      <c r="F19" s="208"/>
    </row>
  </sheetData>
  <sheetProtection/>
  <mergeCells count="3">
    <mergeCell ref="A19:F19"/>
    <mergeCell ref="A1:F1"/>
    <mergeCell ref="A18:F18"/>
  </mergeCells>
  <printOptions/>
  <pageMargins left="1.535433070866142" right="1.3385826771653544" top="0.6692913385826772" bottom="2.2440944881889764" header="0.5118110236220472" footer="0.5118110236220472"/>
  <pageSetup horizontalDpi="600" verticalDpi="600" orientation="portrait" paperSize="34" r:id="rId1"/>
</worksheet>
</file>

<file path=xl/worksheets/sheet20.xml><?xml version="1.0" encoding="utf-8"?>
<worksheet xmlns="http://schemas.openxmlformats.org/spreadsheetml/2006/main" xmlns:r="http://schemas.openxmlformats.org/officeDocument/2006/relationships">
  <dimension ref="A1:D8"/>
  <sheetViews>
    <sheetView workbookViewId="0" topLeftCell="A1">
      <selection activeCell="A8" sqref="A8:D8"/>
    </sheetView>
  </sheetViews>
  <sheetFormatPr defaultColWidth="9.00390625" defaultRowHeight="14.25"/>
  <cols>
    <col min="1" max="1" width="21.875" style="195" customWidth="1"/>
    <col min="2" max="2" width="5.375" style="195" customWidth="1"/>
    <col min="3" max="3" width="6.50390625" style="196" customWidth="1"/>
    <col min="4" max="4" width="10.00390625" style="196" customWidth="1"/>
    <col min="5" max="16384" width="9.00390625" style="195" customWidth="1"/>
  </cols>
  <sheetData>
    <row r="1" spans="1:4" ht="28.5" customHeight="1">
      <c r="A1" s="235" t="s">
        <v>305</v>
      </c>
      <c r="B1" s="235"/>
      <c r="C1" s="235"/>
      <c r="D1" s="235"/>
    </row>
    <row r="2" spans="1:4" ht="23.25" customHeight="1">
      <c r="A2" s="235"/>
      <c r="B2" s="235"/>
      <c r="C2" s="235"/>
      <c r="D2" s="235"/>
    </row>
    <row r="3" spans="1:4" ht="55.5" customHeight="1">
      <c r="A3" s="235"/>
      <c r="B3" s="235"/>
      <c r="C3" s="235"/>
      <c r="D3" s="235"/>
    </row>
    <row r="4" spans="1:4" ht="18" customHeight="1">
      <c r="A4" s="235"/>
      <c r="B4" s="235"/>
      <c r="C4" s="235"/>
      <c r="D4" s="235"/>
    </row>
    <row r="5" spans="1:4" ht="18" customHeight="1">
      <c r="A5" s="235"/>
      <c r="B5" s="235"/>
      <c r="C5" s="235"/>
      <c r="D5" s="235"/>
    </row>
    <row r="6" spans="1:4" ht="40.5" customHeight="1">
      <c r="A6" s="235"/>
      <c r="B6" s="235"/>
      <c r="C6" s="235"/>
      <c r="D6" s="235"/>
    </row>
    <row r="7" spans="1:4" ht="255" customHeight="1">
      <c r="A7" s="235"/>
      <c r="B7" s="235"/>
      <c r="C7" s="235"/>
      <c r="D7" s="235"/>
    </row>
    <row r="8" spans="1:4" ht="16.5" customHeight="1">
      <c r="A8" s="240" t="s">
        <v>332</v>
      </c>
      <c r="B8" s="240"/>
      <c r="C8" s="240"/>
      <c r="D8" s="240"/>
    </row>
  </sheetData>
  <sheetProtection/>
  <mergeCells count="2">
    <mergeCell ref="A1:D7"/>
    <mergeCell ref="A8:D8"/>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21.xml><?xml version="1.0" encoding="utf-8"?>
<worksheet xmlns="http://schemas.openxmlformats.org/spreadsheetml/2006/main" xmlns:r="http://schemas.openxmlformats.org/officeDocument/2006/relationships">
  <dimension ref="A1:D8"/>
  <sheetViews>
    <sheetView workbookViewId="0" topLeftCell="A1">
      <selection activeCell="N7" sqref="N7"/>
    </sheetView>
  </sheetViews>
  <sheetFormatPr defaultColWidth="9.00390625" defaultRowHeight="14.25"/>
  <cols>
    <col min="1" max="1" width="21.875" style="195" customWidth="1"/>
    <col min="2" max="2" width="5.375" style="195" customWidth="1"/>
    <col min="3" max="3" width="6.50390625" style="196" customWidth="1"/>
    <col min="4" max="4" width="10.00390625" style="196" customWidth="1"/>
    <col min="5" max="16384" width="9.00390625" style="195" customWidth="1"/>
  </cols>
  <sheetData>
    <row r="1" spans="1:4" ht="28.5" customHeight="1">
      <c r="A1" s="233" t="s">
        <v>299</v>
      </c>
      <c r="B1" s="233"/>
      <c r="C1" s="233"/>
      <c r="D1" s="233"/>
    </row>
    <row r="2" spans="1:4" ht="23.25" customHeight="1">
      <c r="A2" s="234" t="s">
        <v>300</v>
      </c>
      <c r="B2" s="234"/>
      <c r="C2" s="234"/>
      <c r="D2" s="234"/>
    </row>
    <row r="3" spans="1:4" ht="55.5" customHeight="1">
      <c r="A3" s="235" t="s">
        <v>301</v>
      </c>
      <c r="B3" s="235"/>
      <c r="C3" s="235"/>
      <c r="D3" s="235"/>
    </row>
    <row r="4" spans="1:4" ht="18" customHeight="1">
      <c r="A4" s="236" t="s">
        <v>302</v>
      </c>
      <c r="B4" s="236"/>
      <c r="C4" s="236"/>
      <c r="D4" s="236"/>
    </row>
    <row r="5" spans="1:4" ht="18" customHeight="1">
      <c r="A5" s="237">
        <v>41970</v>
      </c>
      <c r="B5" s="238"/>
      <c r="C5" s="238"/>
      <c r="D5" s="237"/>
    </row>
    <row r="6" spans="1:4" ht="40.5" customHeight="1">
      <c r="A6" s="239" t="s">
        <v>303</v>
      </c>
      <c r="B6" s="239"/>
      <c r="C6" s="239"/>
      <c r="D6" s="239"/>
    </row>
    <row r="7" spans="1:4" ht="255" customHeight="1">
      <c r="A7" s="235" t="s">
        <v>304</v>
      </c>
      <c r="B7" s="235"/>
      <c r="C7" s="235"/>
      <c r="D7" s="235"/>
    </row>
    <row r="8" spans="1:4" ht="16.5" customHeight="1">
      <c r="A8" s="240" t="s">
        <v>331</v>
      </c>
      <c r="B8" s="240"/>
      <c r="C8" s="240"/>
      <c r="D8" s="240"/>
    </row>
  </sheetData>
  <sheetProtection/>
  <mergeCells count="8">
    <mergeCell ref="A5:D5"/>
    <mergeCell ref="A6:D6"/>
    <mergeCell ref="A7:D7"/>
    <mergeCell ref="A8:D8"/>
    <mergeCell ref="A1:D1"/>
    <mergeCell ref="A2:D2"/>
    <mergeCell ref="A3:D3"/>
    <mergeCell ref="A4:D4"/>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22.xml><?xml version="1.0" encoding="utf-8"?>
<worksheet xmlns="http://schemas.openxmlformats.org/spreadsheetml/2006/main" xmlns:r="http://schemas.openxmlformats.org/officeDocument/2006/relationships">
  <dimension ref="A1:D8"/>
  <sheetViews>
    <sheetView tabSelected="1" workbookViewId="0" topLeftCell="A1">
      <selection activeCell="F7" sqref="F7"/>
    </sheetView>
  </sheetViews>
  <sheetFormatPr defaultColWidth="9.00390625" defaultRowHeight="14.25"/>
  <cols>
    <col min="1" max="1" width="21.875" style="195" customWidth="1"/>
    <col min="2" max="2" width="5.375" style="195" customWidth="1"/>
    <col min="3" max="3" width="6.50390625" style="196" customWidth="1"/>
    <col min="4" max="4" width="10.00390625" style="196" customWidth="1"/>
    <col min="5" max="16384" width="9.00390625" style="195" customWidth="1"/>
  </cols>
  <sheetData>
    <row r="1" spans="1:4" ht="28.5" customHeight="1">
      <c r="A1" s="241" t="s">
        <v>306</v>
      </c>
      <c r="B1" s="241"/>
      <c r="C1" s="241"/>
      <c r="D1" s="241"/>
    </row>
    <row r="2" spans="1:4" ht="23.25" customHeight="1">
      <c r="A2" s="241"/>
      <c r="B2" s="241"/>
      <c r="C2" s="241"/>
      <c r="D2" s="241"/>
    </row>
    <row r="3" spans="1:4" ht="55.5" customHeight="1">
      <c r="A3" s="241"/>
      <c r="B3" s="241"/>
      <c r="C3" s="241"/>
      <c r="D3" s="241"/>
    </row>
    <row r="4" spans="1:4" ht="18" customHeight="1">
      <c r="A4" s="241"/>
      <c r="B4" s="241"/>
      <c r="C4" s="241"/>
      <c r="D4" s="241"/>
    </row>
    <row r="5" spans="1:4" ht="18" customHeight="1">
      <c r="A5" s="241"/>
      <c r="B5" s="241"/>
      <c r="C5" s="241"/>
      <c r="D5" s="241"/>
    </row>
    <row r="6" spans="1:4" ht="40.5" customHeight="1">
      <c r="A6" s="241"/>
      <c r="B6" s="241"/>
      <c r="C6" s="241"/>
      <c r="D6" s="241"/>
    </row>
    <row r="7" spans="1:4" ht="255" customHeight="1">
      <c r="A7" s="241"/>
      <c r="B7" s="241"/>
      <c r="C7" s="241"/>
      <c r="D7" s="241"/>
    </row>
    <row r="8" spans="1:4" ht="16.5" customHeight="1">
      <c r="A8" s="240" t="s">
        <v>333</v>
      </c>
      <c r="B8" s="240"/>
      <c r="C8" s="240"/>
      <c r="D8" s="240"/>
    </row>
  </sheetData>
  <sheetProtection/>
  <mergeCells count="2">
    <mergeCell ref="A8:D8"/>
    <mergeCell ref="A1:D7"/>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3.xml><?xml version="1.0" encoding="utf-8"?>
<worksheet xmlns="http://schemas.openxmlformats.org/spreadsheetml/2006/main" xmlns:r="http://schemas.openxmlformats.org/officeDocument/2006/relationships">
  <dimension ref="A1:E17"/>
  <sheetViews>
    <sheetView workbookViewId="0" topLeftCell="A1">
      <selection activeCell="E4" sqref="E4"/>
    </sheetView>
  </sheetViews>
  <sheetFormatPr defaultColWidth="9.00390625" defaultRowHeight="14.25"/>
  <cols>
    <col min="1" max="1" width="16.75390625" style="0" customWidth="1"/>
    <col min="2" max="3" width="7.625" style="0" customWidth="1"/>
    <col min="4" max="5" width="6.625" style="0" customWidth="1"/>
  </cols>
  <sheetData>
    <row r="1" spans="1:5" ht="24.75" customHeight="1">
      <c r="A1" s="212" t="s">
        <v>128</v>
      </c>
      <c r="B1" s="212"/>
      <c r="C1" s="212"/>
      <c r="D1" s="212"/>
      <c r="E1" s="212"/>
    </row>
    <row r="2" spans="1:5" ht="20.25" customHeight="1">
      <c r="A2" s="32"/>
      <c r="B2" s="32"/>
      <c r="C2" s="32"/>
      <c r="D2" s="213" t="s">
        <v>10</v>
      </c>
      <c r="E2" s="213"/>
    </row>
    <row r="3" spans="1:5" ht="33" customHeight="1">
      <c r="A3" s="87" t="s">
        <v>11</v>
      </c>
      <c r="B3" s="13" t="s">
        <v>129</v>
      </c>
      <c r="C3" s="20" t="s">
        <v>130</v>
      </c>
      <c r="D3" s="21" t="s">
        <v>131</v>
      </c>
      <c r="E3" s="21" t="s">
        <v>132</v>
      </c>
    </row>
    <row r="4" spans="1:5" ht="29.25" customHeight="1">
      <c r="A4" s="144" t="s">
        <v>128</v>
      </c>
      <c r="B4" s="29">
        <v>1184200</v>
      </c>
      <c r="C4" s="93">
        <v>1236278</v>
      </c>
      <c r="D4" s="57">
        <v>7.3</v>
      </c>
      <c r="E4" s="30">
        <f>C4/B4*100</f>
        <v>104.39773686877216</v>
      </c>
    </row>
    <row r="5" spans="1:5" ht="29.25" customHeight="1">
      <c r="A5" s="145" t="s">
        <v>251</v>
      </c>
      <c r="B5" s="29"/>
      <c r="C5" s="29">
        <v>184333</v>
      </c>
      <c r="D5" s="57">
        <v>4.8</v>
      </c>
      <c r="E5" s="30"/>
    </row>
    <row r="6" spans="1:5" ht="29.25" customHeight="1">
      <c r="A6" s="145" t="s">
        <v>252</v>
      </c>
      <c r="B6" s="29"/>
      <c r="C6" s="29">
        <v>664581</v>
      </c>
      <c r="D6" s="57">
        <v>6.9</v>
      </c>
      <c r="E6" s="30"/>
    </row>
    <row r="7" spans="1:5" ht="29.25" customHeight="1">
      <c r="A7" s="146" t="s">
        <v>133</v>
      </c>
      <c r="B7" s="29"/>
      <c r="C7" s="29">
        <v>481567</v>
      </c>
      <c r="D7" s="57">
        <v>8.3</v>
      </c>
      <c r="E7" s="30"/>
    </row>
    <row r="8" spans="1:5" ht="29.25" customHeight="1">
      <c r="A8" s="147" t="s">
        <v>134</v>
      </c>
      <c r="B8" s="59"/>
      <c r="C8" s="29">
        <v>183014</v>
      </c>
      <c r="D8" s="57">
        <v>3.2</v>
      </c>
      <c r="E8" s="30"/>
    </row>
    <row r="9" spans="1:5" ht="29.25" customHeight="1">
      <c r="A9" s="145" t="s">
        <v>253</v>
      </c>
      <c r="B9" s="59">
        <v>373300</v>
      </c>
      <c r="C9" s="29">
        <v>387364</v>
      </c>
      <c r="D9" s="57">
        <v>9.5</v>
      </c>
      <c r="E9" s="30">
        <f>C9/B9*100</f>
        <v>103.76747923921779</v>
      </c>
    </row>
    <row r="10" spans="1:5" ht="29.25" customHeight="1">
      <c r="A10" s="148" t="s">
        <v>247</v>
      </c>
      <c r="B10" s="59"/>
      <c r="C10" s="29">
        <v>89096</v>
      </c>
      <c r="D10" s="57">
        <v>6.3</v>
      </c>
      <c r="E10" s="56"/>
    </row>
    <row r="11" spans="1:5" ht="29.25" customHeight="1">
      <c r="A11" s="148" t="s">
        <v>135</v>
      </c>
      <c r="B11" s="59"/>
      <c r="C11" s="29">
        <v>48666</v>
      </c>
      <c r="D11" s="57">
        <v>5.5</v>
      </c>
      <c r="E11" s="58"/>
    </row>
    <row r="12" spans="1:5" ht="29.25" customHeight="1">
      <c r="A12" s="146" t="s">
        <v>136</v>
      </c>
      <c r="B12" s="59"/>
      <c r="C12" s="29">
        <v>16658</v>
      </c>
      <c r="D12" s="57">
        <v>3.5</v>
      </c>
      <c r="E12" s="56"/>
    </row>
    <row r="13" spans="1:5" ht="29.25" customHeight="1">
      <c r="A13" s="148" t="s">
        <v>137</v>
      </c>
      <c r="B13" s="59"/>
      <c r="C13" s="29">
        <v>66830</v>
      </c>
      <c r="D13" s="57">
        <v>3.9</v>
      </c>
      <c r="E13" s="56"/>
    </row>
    <row r="14" spans="1:5" ht="29.25" customHeight="1">
      <c r="A14" s="148" t="s">
        <v>138</v>
      </c>
      <c r="B14" s="59"/>
      <c r="C14" s="29">
        <v>47016</v>
      </c>
      <c r="D14" s="57">
        <v>5.1</v>
      </c>
      <c r="E14" s="56"/>
    </row>
    <row r="15" spans="1:5" ht="29.25" customHeight="1">
      <c r="A15" s="148" t="s">
        <v>139</v>
      </c>
      <c r="B15" s="59"/>
      <c r="C15" s="29">
        <v>115847</v>
      </c>
      <c r="D15" s="57">
        <v>21.1</v>
      </c>
      <c r="E15" s="56"/>
    </row>
    <row r="16" spans="1:5" ht="29.25" customHeight="1">
      <c r="A16" s="214" t="s">
        <v>140</v>
      </c>
      <c r="B16" s="214"/>
      <c r="C16" s="214"/>
      <c r="D16" s="214"/>
      <c r="E16" s="214"/>
    </row>
    <row r="17" spans="1:5" ht="18" customHeight="1">
      <c r="A17" s="211" t="s">
        <v>248</v>
      </c>
      <c r="B17" s="211"/>
      <c r="C17" s="211"/>
      <c r="D17" s="211"/>
      <c r="E17" s="211"/>
    </row>
    <row r="18" ht="9" customHeight="1"/>
  </sheetData>
  <sheetProtection/>
  <mergeCells count="4">
    <mergeCell ref="A17:E17"/>
    <mergeCell ref="A1:E1"/>
    <mergeCell ref="D2:E2"/>
    <mergeCell ref="A16:E16"/>
  </mergeCells>
  <printOptions/>
  <pageMargins left="1.535433070866142" right="1.535433070866142" top="0.6692913385826772" bottom="2.2440944881889764" header="0.5118110236220472" footer="0.5118110236220472"/>
  <pageSetup horizontalDpi="180" verticalDpi="180" orientation="portrait" paperSize="34" r:id="rId1"/>
</worksheet>
</file>

<file path=xl/worksheets/sheet4.xml><?xml version="1.0" encoding="utf-8"?>
<worksheet xmlns="http://schemas.openxmlformats.org/spreadsheetml/2006/main" xmlns:r="http://schemas.openxmlformats.org/officeDocument/2006/relationships">
  <dimension ref="A1:D13"/>
  <sheetViews>
    <sheetView workbookViewId="0" topLeftCell="A1">
      <selection activeCell="C5" sqref="C5"/>
    </sheetView>
  </sheetViews>
  <sheetFormatPr defaultColWidth="9.00390625" defaultRowHeight="14.25"/>
  <cols>
    <col min="1" max="1" width="24.00390625" style="0" bestFit="1" customWidth="1"/>
    <col min="2" max="2" width="7.50390625" style="0" customWidth="1"/>
    <col min="3" max="3" width="6.75390625" style="1" customWidth="1"/>
    <col min="4" max="4" width="5.875" style="1" customWidth="1"/>
  </cols>
  <sheetData>
    <row r="1" spans="1:4" ht="34.5" customHeight="1">
      <c r="A1" s="209" t="s">
        <v>205</v>
      </c>
      <c r="B1" s="209"/>
      <c r="C1" s="209"/>
      <c r="D1" s="209"/>
    </row>
    <row r="2" spans="1:4" ht="33" customHeight="1">
      <c r="A2" s="87" t="s">
        <v>206</v>
      </c>
      <c r="B2" s="6" t="s">
        <v>207</v>
      </c>
      <c r="C2" s="6" t="s">
        <v>208</v>
      </c>
      <c r="D2" s="39" t="s">
        <v>209</v>
      </c>
    </row>
    <row r="3" spans="1:4" ht="37.5" customHeight="1">
      <c r="A3" s="35" t="s">
        <v>255</v>
      </c>
      <c r="B3" s="79" t="s">
        <v>210</v>
      </c>
      <c r="C3" s="79">
        <v>31.69</v>
      </c>
      <c r="D3" s="194">
        <v>4.8</v>
      </c>
    </row>
    <row r="4" spans="1:4" ht="37.5" customHeight="1">
      <c r="A4" s="18" t="s">
        <v>256</v>
      </c>
      <c r="B4" s="7" t="s">
        <v>210</v>
      </c>
      <c r="C4" s="61">
        <v>50.67</v>
      </c>
      <c r="D4" s="25">
        <v>8.7</v>
      </c>
    </row>
    <row r="5" spans="1:4" ht="37.5" customHeight="1">
      <c r="A5" s="18" t="s">
        <v>257</v>
      </c>
      <c r="B5" s="7" t="s">
        <v>210</v>
      </c>
      <c r="C5" s="61">
        <v>27.64</v>
      </c>
      <c r="D5" s="25">
        <v>16.7</v>
      </c>
    </row>
    <row r="6" spans="1:4" ht="37.5" customHeight="1">
      <c r="A6" s="18" t="s">
        <v>258</v>
      </c>
      <c r="B6" s="7" t="s">
        <v>210</v>
      </c>
      <c r="C6" s="61">
        <v>102.25</v>
      </c>
      <c r="D6" s="25">
        <v>31.5</v>
      </c>
    </row>
    <row r="7" spans="1:4" ht="37.5" customHeight="1">
      <c r="A7" s="18" t="s">
        <v>259</v>
      </c>
      <c r="B7" s="7" t="s">
        <v>211</v>
      </c>
      <c r="C7" s="65">
        <v>29477</v>
      </c>
      <c r="D7" s="25">
        <v>10</v>
      </c>
    </row>
    <row r="8" spans="1:4" ht="37.5" customHeight="1">
      <c r="A8" s="3" t="s">
        <v>212</v>
      </c>
      <c r="B8" s="7" t="s">
        <v>213</v>
      </c>
      <c r="C8" s="23">
        <v>8396</v>
      </c>
      <c r="D8" s="25">
        <v>-4.7</v>
      </c>
    </row>
    <row r="9" spans="1:4" ht="37.5" customHeight="1">
      <c r="A9" s="3" t="s">
        <v>214</v>
      </c>
      <c r="B9" s="7" t="s">
        <v>211</v>
      </c>
      <c r="C9" s="23">
        <v>28638</v>
      </c>
      <c r="D9" s="25">
        <v>10.5</v>
      </c>
    </row>
    <row r="10" spans="1:4" ht="37.5" customHeight="1">
      <c r="A10" s="3" t="s">
        <v>260</v>
      </c>
      <c r="B10" s="7" t="s">
        <v>215</v>
      </c>
      <c r="C10" s="61">
        <v>18.67</v>
      </c>
      <c r="D10" s="25">
        <v>10.4</v>
      </c>
    </row>
    <row r="11" spans="1:4" ht="37.5" customHeight="1">
      <c r="A11" s="63" t="s">
        <v>261</v>
      </c>
      <c r="B11" s="7" t="s">
        <v>216</v>
      </c>
      <c r="C11" s="65">
        <v>78904</v>
      </c>
      <c r="D11" s="25">
        <v>21.2</v>
      </c>
    </row>
    <row r="12" spans="1:4" ht="37.5" customHeight="1">
      <c r="A12" s="189" t="s">
        <v>217</v>
      </c>
      <c r="B12" s="190" t="s">
        <v>216</v>
      </c>
      <c r="C12" s="67">
        <v>59670</v>
      </c>
      <c r="D12" s="48">
        <v>27</v>
      </c>
    </row>
    <row r="13" spans="1:4" ht="16.5" customHeight="1">
      <c r="A13" s="208" t="s">
        <v>160</v>
      </c>
      <c r="B13" s="208"/>
      <c r="C13" s="208"/>
      <c r="D13" s="208"/>
    </row>
  </sheetData>
  <sheetProtection/>
  <mergeCells count="2">
    <mergeCell ref="A1:D1"/>
    <mergeCell ref="A13:D13"/>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5.xml><?xml version="1.0" encoding="utf-8"?>
<worksheet xmlns="http://schemas.openxmlformats.org/spreadsheetml/2006/main" xmlns:r="http://schemas.openxmlformats.org/officeDocument/2006/relationships">
  <dimension ref="A1:E10"/>
  <sheetViews>
    <sheetView workbookViewId="0" topLeftCell="A1">
      <selection activeCell="J6" sqref="J6"/>
    </sheetView>
  </sheetViews>
  <sheetFormatPr defaultColWidth="9.00390625" defaultRowHeight="14.25"/>
  <cols>
    <col min="1" max="1" width="17.375" style="0" customWidth="1"/>
    <col min="2" max="2" width="6.75390625" style="0" customWidth="1"/>
    <col min="3" max="3" width="7.625" style="0" customWidth="1"/>
    <col min="4" max="5" width="6.625" style="0" customWidth="1"/>
  </cols>
  <sheetData>
    <row r="1" spans="1:5" ht="30.75" customHeight="1">
      <c r="A1" s="212" t="s">
        <v>126</v>
      </c>
      <c r="B1" s="212"/>
      <c r="C1" s="212"/>
      <c r="D1" s="212"/>
      <c r="E1" s="212"/>
    </row>
    <row r="2" spans="1:5" ht="19.5" customHeight="1">
      <c r="A2" s="173"/>
      <c r="B2" s="173"/>
      <c r="C2" s="173"/>
      <c r="D2" s="213" t="s">
        <v>10</v>
      </c>
      <c r="E2" s="213"/>
    </row>
    <row r="3" spans="1:5" ht="33" customHeight="1">
      <c r="A3" s="87" t="s">
        <v>141</v>
      </c>
      <c r="B3" s="13" t="s">
        <v>142</v>
      </c>
      <c r="C3" s="20" t="s">
        <v>143</v>
      </c>
      <c r="D3" s="21" t="s">
        <v>144</v>
      </c>
      <c r="E3" s="21" t="s">
        <v>145</v>
      </c>
    </row>
    <row r="4" spans="1:5" ht="60" customHeight="1">
      <c r="A4" s="10" t="s">
        <v>126</v>
      </c>
      <c r="B4" s="29">
        <v>322000</v>
      </c>
      <c r="C4" s="166">
        <v>316873</v>
      </c>
      <c r="D4" s="60">
        <v>4.8</v>
      </c>
      <c r="E4" s="30">
        <f>C4/B4*100</f>
        <v>98.40776397515528</v>
      </c>
    </row>
    <row r="5" spans="1:5" ht="60" customHeight="1">
      <c r="A5" s="149" t="s">
        <v>147</v>
      </c>
      <c r="B5" s="29"/>
      <c r="C5" s="167">
        <v>169702</v>
      </c>
      <c r="D5" s="60">
        <v>4.2</v>
      </c>
      <c r="E5" s="30"/>
    </row>
    <row r="6" spans="1:5" ht="60" customHeight="1">
      <c r="A6" s="149" t="s">
        <v>148</v>
      </c>
      <c r="B6" s="29"/>
      <c r="C6" s="167">
        <v>97181</v>
      </c>
      <c r="D6" s="60">
        <v>4.4</v>
      </c>
      <c r="E6" s="30"/>
    </row>
    <row r="7" spans="1:5" ht="60" customHeight="1">
      <c r="A7" s="149" t="s">
        <v>149</v>
      </c>
      <c r="B7" s="29"/>
      <c r="C7" s="167">
        <v>29334</v>
      </c>
      <c r="D7" s="60">
        <v>9.1</v>
      </c>
      <c r="E7" s="30"/>
    </row>
    <row r="8" spans="1:5" ht="60" customHeight="1">
      <c r="A8" s="149" t="s">
        <v>150</v>
      </c>
      <c r="B8" s="59"/>
      <c r="C8" s="167">
        <v>15650</v>
      </c>
      <c r="D8" s="60">
        <v>6.7</v>
      </c>
      <c r="E8" s="30"/>
    </row>
    <row r="9" spans="1:5" ht="60" customHeight="1">
      <c r="A9" s="150" t="s">
        <v>151</v>
      </c>
      <c r="B9" s="75"/>
      <c r="C9" s="181">
        <v>5005</v>
      </c>
      <c r="D9" s="182">
        <v>5</v>
      </c>
      <c r="E9" s="31"/>
    </row>
    <row r="10" spans="1:5" ht="18" customHeight="1">
      <c r="A10" s="211" t="s">
        <v>161</v>
      </c>
      <c r="B10" s="211"/>
      <c r="C10" s="211"/>
      <c r="D10" s="211"/>
      <c r="E10" s="211"/>
    </row>
    <row r="11" ht="9" customHeight="1"/>
  </sheetData>
  <sheetProtection/>
  <mergeCells count="3">
    <mergeCell ref="A10:E10"/>
    <mergeCell ref="A1:E1"/>
    <mergeCell ref="D2:E2"/>
  </mergeCells>
  <printOptions/>
  <pageMargins left="1.535433070866142" right="1.535433070866142" top="0.6692913385826772" bottom="2.2440944881889764" header="0.5118110236220472" footer="0.5118110236220472"/>
  <pageSetup horizontalDpi="180" verticalDpi="180" orientation="portrait" paperSize="34" r:id="rId1"/>
</worksheet>
</file>

<file path=xl/worksheets/sheet6.xml><?xml version="1.0" encoding="utf-8"?>
<worksheet xmlns="http://schemas.openxmlformats.org/spreadsheetml/2006/main" xmlns:r="http://schemas.openxmlformats.org/officeDocument/2006/relationships">
  <dimension ref="A1:C18"/>
  <sheetViews>
    <sheetView zoomScalePageLayoutView="0" workbookViewId="0" topLeftCell="A1">
      <selection activeCell="B4" sqref="B4:C4"/>
    </sheetView>
  </sheetViews>
  <sheetFormatPr defaultColWidth="9.00390625" defaultRowHeight="14.25"/>
  <cols>
    <col min="1" max="1" width="29.50390625" style="0" customWidth="1"/>
    <col min="2" max="2" width="7.75390625" style="180" customWidth="1"/>
    <col min="3" max="3" width="6.875" style="0" customWidth="1"/>
  </cols>
  <sheetData>
    <row r="1" spans="1:3" ht="27" customHeight="1">
      <c r="A1" s="209" t="s">
        <v>273</v>
      </c>
      <c r="B1" s="209"/>
      <c r="C1" s="209"/>
    </row>
    <row r="2" spans="2:3" ht="16.5" customHeight="1">
      <c r="B2" s="213" t="s">
        <v>202</v>
      </c>
      <c r="C2" s="213"/>
    </row>
    <row r="3" spans="1:3" ht="33" customHeight="1">
      <c r="A3" s="9" t="s">
        <v>274</v>
      </c>
      <c r="B3" s="20" t="s">
        <v>203</v>
      </c>
      <c r="C3" s="21" t="s">
        <v>204</v>
      </c>
    </row>
    <row r="4" spans="1:3" ht="25.5" customHeight="1">
      <c r="A4" s="14" t="s">
        <v>275</v>
      </c>
      <c r="B4" s="65">
        <v>2176887.86</v>
      </c>
      <c r="C4" s="25">
        <v>14.986606090623432</v>
      </c>
    </row>
    <row r="5" spans="1:3" ht="25.5" customHeight="1">
      <c r="A5" s="14" t="s">
        <v>276</v>
      </c>
      <c r="B5" s="65">
        <v>720980.6</v>
      </c>
      <c r="C5" s="25">
        <v>21.14000347131737</v>
      </c>
    </row>
    <row r="6" spans="1:3" ht="25.5" customHeight="1">
      <c r="A6" s="50" t="s">
        <v>277</v>
      </c>
      <c r="B6" s="65">
        <v>1455907.26</v>
      </c>
      <c r="C6" s="25">
        <v>12.16513800087542</v>
      </c>
    </row>
    <row r="7" spans="1:3" ht="25.5" customHeight="1">
      <c r="A7" s="169" t="s">
        <v>278</v>
      </c>
      <c r="B7" s="65">
        <v>3233.8</v>
      </c>
      <c r="C7" s="25">
        <v>14.535666218034994</v>
      </c>
    </row>
    <row r="8" spans="1:3" ht="25.5" customHeight="1">
      <c r="A8" s="51" t="s">
        <v>279</v>
      </c>
      <c r="B8" s="65">
        <v>23882.4</v>
      </c>
      <c r="C8" s="25">
        <v>3.3176872661201395</v>
      </c>
    </row>
    <row r="9" spans="1:3" ht="25.5" customHeight="1">
      <c r="A9" s="51" t="s">
        <v>280</v>
      </c>
      <c r="B9" s="65">
        <v>1850307.16</v>
      </c>
      <c r="C9" s="25">
        <v>15.242813263810383</v>
      </c>
    </row>
    <row r="10" spans="1:3" ht="25.5" customHeight="1">
      <c r="A10" s="51" t="s">
        <v>281</v>
      </c>
      <c r="B10" s="65">
        <v>175878.3</v>
      </c>
      <c r="C10" s="25">
        <v>17.854238736210792</v>
      </c>
    </row>
    <row r="11" spans="1:3" ht="25.5" customHeight="1">
      <c r="A11" s="51" t="s">
        <v>282</v>
      </c>
      <c r="B11" s="65">
        <v>123586.2</v>
      </c>
      <c r="C11" s="25">
        <v>9.931498624368551</v>
      </c>
    </row>
    <row r="12" spans="1:3" ht="25.5" customHeight="1">
      <c r="A12" s="14" t="s">
        <v>283</v>
      </c>
      <c r="B12" s="65">
        <v>56019.246</v>
      </c>
      <c r="C12" s="25">
        <v>-5.679613377518256</v>
      </c>
    </row>
    <row r="13" spans="1:3" ht="25.5" customHeight="1">
      <c r="A13" s="50" t="s">
        <v>284</v>
      </c>
      <c r="B13" s="65">
        <v>50865.2</v>
      </c>
      <c r="C13" s="25">
        <v>16.457365530220635</v>
      </c>
    </row>
    <row r="14" spans="1:3" ht="25.5" customHeight="1">
      <c r="A14" s="50" t="s">
        <v>285</v>
      </c>
      <c r="B14" s="65">
        <v>584591.01</v>
      </c>
      <c r="C14" s="25">
        <v>13.333442545594343</v>
      </c>
    </row>
    <row r="15" spans="1:3" ht="25.5" customHeight="1">
      <c r="A15" s="50" t="s">
        <v>286</v>
      </c>
      <c r="B15" s="65">
        <v>519307.9</v>
      </c>
      <c r="C15" s="25">
        <v>10.741554085753148</v>
      </c>
    </row>
    <row r="16" spans="1:3" ht="25.5" customHeight="1">
      <c r="A16" s="50" t="s">
        <v>287</v>
      </c>
      <c r="B16" s="65">
        <v>262030.6</v>
      </c>
      <c r="C16" s="25">
        <v>16.49615163004432</v>
      </c>
    </row>
    <row r="17" spans="1:3" ht="25.5" customHeight="1">
      <c r="A17" s="52" t="s">
        <v>288</v>
      </c>
      <c r="B17" s="68">
        <v>67.65685927432202</v>
      </c>
      <c r="C17" s="96">
        <v>-1.6845292795402713</v>
      </c>
    </row>
    <row r="18" spans="1:3" ht="15.75" customHeight="1">
      <c r="A18" s="208" t="s">
        <v>237</v>
      </c>
      <c r="B18" s="208"/>
      <c r="C18" s="208"/>
    </row>
  </sheetData>
  <sheetProtection/>
  <mergeCells count="3">
    <mergeCell ref="A1:C1"/>
    <mergeCell ref="B2:C2"/>
    <mergeCell ref="A18:C18"/>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7.xml><?xml version="1.0" encoding="utf-8"?>
<worksheet xmlns="http://schemas.openxmlformats.org/spreadsheetml/2006/main" xmlns:r="http://schemas.openxmlformats.org/officeDocument/2006/relationships">
  <dimension ref="A1:E19"/>
  <sheetViews>
    <sheetView zoomScalePageLayoutView="0" workbookViewId="0" topLeftCell="A1">
      <selection activeCell="J15" sqref="J15"/>
    </sheetView>
  </sheetViews>
  <sheetFormatPr defaultColWidth="9.00390625" defaultRowHeight="14.25"/>
  <cols>
    <col min="1" max="1" width="10.75390625" style="0" customWidth="1"/>
    <col min="2" max="2" width="6.75390625" style="0" customWidth="1"/>
    <col min="3" max="3" width="7.625" style="64" customWidth="1"/>
    <col min="4" max="4" width="6.25390625" style="64" customWidth="1"/>
    <col min="5" max="5" width="5.875" style="0" customWidth="1"/>
  </cols>
  <sheetData>
    <row r="1" spans="1:5" ht="29.25" customHeight="1">
      <c r="A1" s="209" t="s">
        <v>244</v>
      </c>
      <c r="B1" s="209"/>
      <c r="C1" s="209"/>
      <c r="D1" s="209"/>
      <c r="E1" s="209"/>
    </row>
    <row r="2" spans="1:5" ht="18.75" customHeight="1">
      <c r="A2" s="2"/>
      <c r="B2" s="2"/>
      <c r="C2" s="2"/>
      <c r="D2" s="216" t="s">
        <v>10</v>
      </c>
      <c r="E2" s="216"/>
    </row>
    <row r="3" spans="1:5" ht="33" customHeight="1">
      <c r="A3" s="15" t="s">
        <v>11</v>
      </c>
      <c r="B3" s="5" t="s">
        <v>22</v>
      </c>
      <c r="C3" s="6" t="s">
        <v>43</v>
      </c>
      <c r="D3" s="6" t="s">
        <v>72</v>
      </c>
      <c r="E3" s="39" t="s">
        <v>48</v>
      </c>
    </row>
    <row r="4" spans="1:5" ht="24" customHeight="1">
      <c r="A4" s="16" t="s">
        <v>29</v>
      </c>
      <c r="B4" s="22">
        <v>2076500</v>
      </c>
      <c r="C4" s="65">
        <v>2176887.86</v>
      </c>
      <c r="D4" s="24">
        <v>14.986606090623432</v>
      </c>
      <c r="E4" s="25">
        <f>C4/B4*100</f>
        <v>104.83447435588731</v>
      </c>
    </row>
    <row r="5" spans="1:5" ht="24" customHeight="1">
      <c r="A5" s="17" t="s">
        <v>0</v>
      </c>
      <c r="B5" s="22">
        <v>519700</v>
      </c>
      <c r="C5" s="65">
        <v>534056.5</v>
      </c>
      <c r="D5" s="24">
        <v>12.519196293411426</v>
      </c>
      <c r="E5" s="25">
        <f aca="true" t="shared" si="0" ref="E5:E18">C5/B5*100</f>
        <v>102.76245911102559</v>
      </c>
    </row>
    <row r="6" spans="1:5" ht="24" customHeight="1">
      <c r="A6" s="17" t="s">
        <v>1</v>
      </c>
      <c r="B6" s="22">
        <v>157300</v>
      </c>
      <c r="C6" s="65">
        <v>148967.446</v>
      </c>
      <c r="D6" s="24">
        <v>3.717183282642253</v>
      </c>
      <c r="E6" s="25">
        <f t="shared" si="0"/>
        <v>94.70276287349014</v>
      </c>
    </row>
    <row r="7" spans="1:5" ht="24" customHeight="1">
      <c r="A7" s="17" t="s">
        <v>2</v>
      </c>
      <c r="B7" s="22">
        <v>124500</v>
      </c>
      <c r="C7" s="66">
        <v>131986.7</v>
      </c>
      <c r="D7" s="24">
        <v>16.057770938667844</v>
      </c>
      <c r="E7" s="25">
        <f t="shared" si="0"/>
        <v>106.01341365461849</v>
      </c>
    </row>
    <row r="8" spans="1:5" ht="24" customHeight="1">
      <c r="A8" s="17" t="s">
        <v>243</v>
      </c>
      <c r="B8" s="22">
        <v>10000</v>
      </c>
      <c r="C8" s="66">
        <v>10322.8</v>
      </c>
      <c r="D8" s="24">
        <v>12.696783772571465</v>
      </c>
      <c r="E8" s="25">
        <f t="shared" si="0"/>
        <v>103.22799999999998</v>
      </c>
    </row>
    <row r="9" spans="1:5" ht="24" customHeight="1">
      <c r="A9" s="17" t="s">
        <v>272</v>
      </c>
      <c r="B9" s="22">
        <v>15700</v>
      </c>
      <c r="C9" s="66">
        <v>18097.3</v>
      </c>
      <c r="D9" s="24">
        <v>26.43518356796031</v>
      </c>
      <c r="E9" s="25">
        <f t="shared" si="0"/>
        <v>115.26942675159235</v>
      </c>
    </row>
    <row r="10" spans="1:5" ht="24" customHeight="1">
      <c r="A10" s="17" t="s">
        <v>3</v>
      </c>
      <c r="B10" s="22">
        <v>96300</v>
      </c>
      <c r="C10" s="65">
        <v>109662.5</v>
      </c>
      <c r="D10" s="24">
        <v>24.685904651453654</v>
      </c>
      <c r="E10" s="25">
        <f t="shared" si="0"/>
        <v>113.87590861889927</v>
      </c>
    </row>
    <row r="11" spans="1:5" ht="24" customHeight="1">
      <c r="A11" s="17" t="s">
        <v>4</v>
      </c>
      <c r="B11" s="22">
        <v>55600</v>
      </c>
      <c r="C11" s="65">
        <v>57820.3</v>
      </c>
      <c r="D11" s="24">
        <v>13.795295488360736</v>
      </c>
      <c r="E11" s="25">
        <f t="shared" si="0"/>
        <v>103.99334532374101</v>
      </c>
    </row>
    <row r="12" spans="1:5" ht="24" customHeight="1">
      <c r="A12" s="17" t="s">
        <v>5</v>
      </c>
      <c r="B12" s="22">
        <v>97000</v>
      </c>
      <c r="C12" s="65">
        <v>94239.6</v>
      </c>
      <c r="D12" s="24">
        <v>6.343152212181693</v>
      </c>
      <c r="E12" s="25">
        <f t="shared" si="0"/>
        <v>97.15422680412372</v>
      </c>
    </row>
    <row r="13" spans="1:5" ht="24" customHeight="1">
      <c r="A13" s="17" t="s">
        <v>7</v>
      </c>
      <c r="B13" s="22">
        <v>13600</v>
      </c>
      <c r="C13" s="65">
        <v>14220.1</v>
      </c>
      <c r="D13" s="24">
        <v>14.24887117767102</v>
      </c>
      <c r="E13" s="25">
        <f t="shared" si="0"/>
        <v>104.55955882352941</v>
      </c>
    </row>
    <row r="14" spans="1:5" ht="24" customHeight="1">
      <c r="A14" s="17" t="s">
        <v>6</v>
      </c>
      <c r="B14" s="22">
        <v>80000</v>
      </c>
      <c r="C14" s="65">
        <v>74937.31</v>
      </c>
      <c r="D14" s="24">
        <v>2.466321909491654</v>
      </c>
      <c r="E14" s="25">
        <f t="shared" si="0"/>
        <v>93.67163749999999</v>
      </c>
    </row>
    <row r="15" spans="1:5" ht="24" customHeight="1">
      <c r="A15" s="17" t="s">
        <v>50</v>
      </c>
      <c r="B15" s="22">
        <v>24000</v>
      </c>
      <c r="C15" s="65">
        <v>23632.1</v>
      </c>
      <c r="D15" s="24">
        <v>7.860865913883288</v>
      </c>
      <c r="E15" s="25">
        <f t="shared" si="0"/>
        <v>98.46708333333332</v>
      </c>
    </row>
    <row r="16" spans="1:5" ht="24" customHeight="1">
      <c r="A16" s="17" t="s">
        <v>8</v>
      </c>
      <c r="B16" s="22">
        <v>17300</v>
      </c>
      <c r="C16" s="65">
        <v>14242.3</v>
      </c>
      <c r="D16" s="24">
        <v>-9.942648295573122</v>
      </c>
      <c r="E16" s="25">
        <f t="shared" si="0"/>
        <v>82.32543352601157</v>
      </c>
    </row>
    <row r="17" spans="1:5" ht="24" customHeight="1">
      <c r="A17" s="17" t="s">
        <v>9</v>
      </c>
      <c r="B17" s="23">
        <v>35700</v>
      </c>
      <c r="C17" s="65">
        <v>38967.7</v>
      </c>
      <c r="D17" s="24">
        <v>19.4269497286148</v>
      </c>
      <c r="E17" s="25">
        <f t="shared" si="0"/>
        <v>109.1532212885154</v>
      </c>
    </row>
    <row r="18" spans="1:5" ht="24" customHeight="1">
      <c r="A18" s="19" t="s">
        <v>242</v>
      </c>
      <c r="B18" s="27">
        <v>829500</v>
      </c>
      <c r="C18" s="67">
        <v>905735.2</v>
      </c>
      <c r="D18" s="28">
        <v>20.061938789083825</v>
      </c>
      <c r="E18" s="25">
        <f t="shared" si="0"/>
        <v>109.19050030138638</v>
      </c>
    </row>
    <row r="19" spans="1:5" ht="21" customHeight="1">
      <c r="A19" s="215" t="s">
        <v>162</v>
      </c>
      <c r="B19" s="215"/>
      <c r="C19" s="215"/>
      <c r="D19" s="215"/>
      <c r="E19" s="215"/>
    </row>
  </sheetData>
  <sheetProtection/>
  <mergeCells count="3">
    <mergeCell ref="A19:E19"/>
    <mergeCell ref="A1:E1"/>
    <mergeCell ref="D2:E2"/>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8.xml><?xml version="1.0" encoding="utf-8"?>
<worksheet xmlns="http://schemas.openxmlformats.org/spreadsheetml/2006/main" xmlns:r="http://schemas.openxmlformats.org/officeDocument/2006/relationships">
  <dimension ref="A1:D9"/>
  <sheetViews>
    <sheetView zoomScalePageLayoutView="0" workbookViewId="0" topLeftCell="A1">
      <selection activeCell="N7" sqref="N7"/>
    </sheetView>
  </sheetViews>
  <sheetFormatPr defaultColWidth="9.00390625" defaultRowHeight="14.25"/>
  <cols>
    <col min="1" max="1" width="11.50390625" style="0" customWidth="1"/>
    <col min="2" max="2" width="10.375" style="0" customWidth="1"/>
    <col min="3" max="3" width="10.375" style="64" customWidth="1"/>
    <col min="4" max="4" width="10.375" style="0" customWidth="1"/>
  </cols>
  <sheetData>
    <row r="1" spans="1:4" ht="30.75" customHeight="1">
      <c r="A1" s="209" t="s">
        <v>21</v>
      </c>
      <c r="B1" s="209"/>
      <c r="C1" s="209"/>
      <c r="D1" s="209"/>
    </row>
    <row r="2" spans="3:4" ht="14.25">
      <c r="C2" s="217"/>
      <c r="D2" s="217"/>
    </row>
    <row r="3" spans="1:4" ht="33" customHeight="1">
      <c r="A3" s="9" t="s">
        <v>30</v>
      </c>
      <c r="B3" s="13" t="s">
        <v>31</v>
      </c>
      <c r="C3" s="20" t="s">
        <v>42</v>
      </c>
      <c r="D3" s="21" t="s">
        <v>73</v>
      </c>
    </row>
    <row r="4" spans="1:4" ht="72.75" customHeight="1">
      <c r="A4" s="10" t="s">
        <v>32</v>
      </c>
      <c r="B4" s="11" t="s">
        <v>33</v>
      </c>
      <c r="C4" s="74">
        <v>265.322308</v>
      </c>
      <c r="D4" s="30">
        <v>2.796927331569443</v>
      </c>
    </row>
    <row r="5" spans="1:4" ht="72.75" customHeight="1">
      <c r="A5" s="10" t="s">
        <v>34</v>
      </c>
      <c r="B5" s="11" t="s">
        <v>52</v>
      </c>
      <c r="C5" s="74">
        <v>24.4605</v>
      </c>
      <c r="D5" s="30">
        <v>2.8932346767510664</v>
      </c>
    </row>
    <row r="6" spans="1:4" ht="72.75" customHeight="1">
      <c r="A6" s="10" t="s">
        <v>35</v>
      </c>
      <c r="B6" s="11" t="s">
        <v>33</v>
      </c>
      <c r="C6" s="74">
        <v>7.4217</v>
      </c>
      <c r="D6" s="30">
        <v>-60.59141811848541</v>
      </c>
    </row>
    <row r="7" spans="1:4" ht="72.75" customHeight="1">
      <c r="A7" s="10" t="s">
        <v>36</v>
      </c>
      <c r="B7" s="11" t="s">
        <v>37</v>
      </c>
      <c r="C7" s="62">
        <v>78806</v>
      </c>
      <c r="D7" s="30">
        <v>8.969980226496489</v>
      </c>
    </row>
    <row r="8" spans="1:4" ht="72.75" customHeight="1">
      <c r="A8" s="10" t="s">
        <v>164</v>
      </c>
      <c r="B8" s="11" t="s">
        <v>168</v>
      </c>
      <c r="C8" s="74">
        <v>3.2892620000000004</v>
      </c>
      <c r="D8" s="30">
        <v>-2.7698770841918074</v>
      </c>
    </row>
    <row r="9" spans="1:4" ht="21" customHeight="1">
      <c r="A9" s="215" t="s">
        <v>238</v>
      </c>
      <c r="B9" s="215"/>
      <c r="C9" s="215"/>
      <c r="D9" s="215"/>
    </row>
    <row r="10" ht="9" customHeight="1"/>
  </sheetData>
  <sheetProtection/>
  <mergeCells count="3">
    <mergeCell ref="A1:D1"/>
    <mergeCell ref="C2:D2"/>
    <mergeCell ref="A9:D9"/>
  </mergeCells>
  <printOptions/>
  <pageMargins left="1.535433070866142" right="1.535433070866142" top="0.6692913385826772" bottom="2.2440944881889764" header="0.5118110236220472" footer="0.5118110236220472"/>
  <pageSetup horizontalDpi="600" verticalDpi="600" orientation="portrait" paperSize="34" r:id="rId1"/>
</worksheet>
</file>

<file path=xl/worksheets/sheet9.xml><?xml version="1.0" encoding="utf-8"?>
<worksheet xmlns="http://schemas.openxmlformats.org/spreadsheetml/2006/main" xmlns:r="http://schemas.openxmlformats.org/officeDocument/2006/relationships">
  <dimension ref="A1:C14"/>
  <sheetViews>
    <sheetView zoomScalePageLayoutView="0" workbookViewId="0" topLeftCell="A1">
      <selection activeCell="G11" sqref="G11"/>
    </sheetView>
  </sheetViews>
  <sheetFormatPr defaultColWidth="9.00390625" defaultRowHeight="14.25"/>
  <cols>
    <col min="1" max="1" width="24.625" style="0" customWidth="1"/>
    <col min="2" max="3" width="8.625" style="0" customWidth="1"/>
  </cols>
  <sheetData>
    <row r="1" spans="1:3" ht="30.75" customHeight="1">
      <c r="A1" s="209" t="s">
        <v>192</v>
      </c>
      <c r="B1" s="209"/>
      <c r="C1" s="209"/>
    </row>
    <row r="2" spans="1:3" ht="18" customHeight="1">
      <c r="A2" s="32"/>
      <c r="B2" s="218" t="s">
        <v>13</v>
      </c>
      <c r="C2" s="218"/>
    </row>
    <row r="3" spans="1:3" ht="33" customHeight="1">
      <c r="A3" s="9" t="s">
        <v>11</v>
      </c>
      <c r="B3" s="20" t="s">
        <v>45</v>
      </c>
      <c r="C3" s="21" t="s">
        <v>73</v>
      </c>
    </row>
    <row r="4" spans="1:3" ht="36.75" customHeight="1">
      <c r="A4" s="14" t="s">
        <v>193</v>
      </c>
      <c r="B4" s="41">
        <v>78904</v>
      </c>
      <c r="C4" s="30">
        <v>21.2</v>
      </c>
    </row>
    <row r="5" spans="1:3" ht="36.75" customHeight="1">
      <c r="A5" s="14" t="s">
        <v>165</v>
      </c>
      <c r="B5" s="41">
        <v>59670</v>
      </c>
      <c r="C5" s="30">
        <v>27</v>
      </c>
    </row>
    <row r="6" spans="1:3" ht="36.75" customHeight="1">
      <c r="A6" s="14" t="s">
        <v>194</v>
      </c>
      <c r="B6" s="164">
        <v>70319.28217739</v>
      </c>
      <c r="C6" s="30">
        <v>23.455900516474752</v>
      </c>
    </row>
    <row r="7" spans="1:3" ht="36.75" customHeight="1">
      <c r="A7" s="14" t="s">
        <v>195</v>
      </c>
      <c r="B7" s="164">
        <v>67195.09</v>
      </c>
      <c r="C7" s="30">
        <v>22.885200559826885</v>
      </c>
    </row>
    <row r="8" spans="1:3" ht="36.75" customHeight="1">
      <c r="A8" s="10" t="s">
        <v>14</v>
      </c>
      <c r="B8" s="164">
        <v>11318.41</v>
      </c>
      <c r="C8" s="30">
        <v>4.0170751656511685</v>
      </c>
    </row>
    <row r="9" spans="1:3" ht="36.75" customHeight="1">
      <c r="A9" s="10" t="s">
        <v>15</v>
      </c>
      <c r="B9" s="164">
        <v>2186.29</v>
      </c>
      <c r="C9" s="30">
        <v>7.56178078215479</v>
      </c>
    </row>
    <row r="10" spans="1:3" ht="36.75" customHeight="1">
      <c r="A10" s="10" t="s">
        <v>16</v>
      </c>
      <c r="B10" s="164">
        <v>4448.02</v>
      </c>
      <c r="C10" s="30">
        <v>12.155221321499257</v>
      </c>
    </row>
    <row r="11" spans="1:3" ht="36.75" customHeight="1">
      <c r="A11" s="10" t="s">
        <v>17</v>
      </c>
      <c r="B11" s="164">
        <v>4152.54</v>
      </c>
      <c r="C11" s="30">
        <v>-2.3145523450162746</v>
      </c>
    </row>
    <row r="12" spans="1:3" ht="36.75" customHeight="1">
      <c r="A12" s="10" t="s">
        <v>18</v>
      </c>
      <c r="B12" s="164">
        <v>44092.1</v>
      </c>
      <c r="C12" s="30">
        <v>34.701876693622054</v>
      </c>
    </row>
    <row r="13" spans="1:3" ht="36.75" customHeight="1">
      <c r="A13" s="12" t="s">
        <v>19</v>
      </c>
      <c r="B13" s="165">
        <v>997.73</v>
      </c>
      <c r="C13" s="31">
        <v>22.073361718788213</v>
      </c>
    </row>
    <row r="14" spans="1:3" ht="21.75" customHeight="1">
      <c r="A14" s="219" t="s">
        <v>239</v>
      </c>
      <c r="B14" s="219"/>
      <c r="C14" s="219"/>
    </row>
    <row r="15" ht="18.75" customHeight="1"/>
    <row r="24" ht="13.5" customHeight="1"/>
  </sheetData>
  <sheetProtection/>
  <mergeCells count="3">
    <mergeCell ref="A1:C1"/>
    <mergeCell ref="B2:C2"/>
    <mergeCell ref="A14:C14"/>
  </mergeCells>
  <printOptions/>
  <pageMargins left="1.535433070866142" right="1.535433070866142" top="0.6692913385826772" bottom="2.2440944881889764" header="0.5118110236220472" footer="0.5118110236220472"/>
  <pageSetup horizontalDpi="180" verticalDpi="180" orientation="portrait" paperSiz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dc:creator>
  <cp:keywords/>
  <dc:description/>
  <cp:lastModifiedBy>统计局</cp:lastModifiedBy>
  <cp:lastPrinted>2018-01-25T06:43:55Z</cp:lastPrinted>
  <dcterms:created xsi:type="dcterms:W3CDTF">2005-12-06T06:44:09Z</dcterms:created>
  <dcterms:modified xsi:type="dcterms:W3CDTF">2018-01-25T06:50:07Z</dcterms:modified>
  <cp:category/>
  <cp:version/>
  <cp:contentType/>
  <cp:contentStatus/>
</cp:coreProperties>
</file>