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<sst xmlns="http://schemas.openxmlformats.org/spreadsheetml/2006/main" count="50" uniqueCount="35">
  <si>
    <t>2023年将乐县灵活就业人员社保补贴申请明细表</t>
  </si>
  <si>
    <t>发放单位：将乐县劳动就业服务中心</t>
  </si>
  <si>
    <t>序号</t>
  </si>
  <si>
    <t>姓名</t>
  </si>
  <si>
    <t>证件号码</t>
  </si>
  <si>
    <t>申请年份</t>
  </si>
  <si>
    <t>医保申请月份</t>
  </si>
  <si>
    <t>养老申请月份</t>
  </si>
  <si>
    <t>医保申请金额</t>
  </si>
  <si>
    <t>养老申请金额</t>
  </si>
  <si>
    <t>申请总金额</t>
  </si>
  <si>
    <t>张丰珍</t>
  </si>
  <si>
    <t>35*****************02X</t>
  </si>
  <si>
    <t>2022</t>
  </si>
  <si>
    <t>1-11</t>
  </si>
  <si>
    <t>11</t>
  </si>
  <si>
    <t>吴天华</t>
  </si>
  <si>
    <t>35*****************015</t>
  </si>
  <si>
    <t/>
  </si>
  <si>
    <t>1-12</t>
  </si>
  <si>
    <t>王应朝</t>
  </si>
  <si>
    <t>35*****************013</t>
  </si>
  <si>
    <t>6-12</t>
  </si>
  <si>
    <t>王名胜</t>
  </si>
  <si>
    <t>35*****************011</t>
  </si>
  <si>
    <t>12</t>
  </si>
  <si>
    <t>肖耀光</t>
  </si>
  <si>
    <t>3-12</t>
  </si>
  <si>
    <t>王国文</t>
  </si>
  <si>
    <t>35*****************532</t>
  </si>
  <si>
    <t>郭绍彬</t>
  </si>
  <si>
    <t>35*****************03X</t>
  </si>
  <si>
    <t>熊祥庆</t>
  </si>
  <si>
    <t>35*****************016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</si>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</sst>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N9" sqref="N9"/>
    </sheetView>
  </sheetViews>
  <sheetFormatPr defaultColWidth="8.75390625" defaultRowHeight="19.5" customHeight="1"/>
  <cols>
    <col min="1" max="1" width="4.375" style="2" customWidth="1"/>
    <col min="2" max="2" width="5.75390625" style="3" customWidth="1"/>
    <col min="3" max="3" width="20.50390625" style="3" customWidth="1"/>
    <col min="4" max="4" width="7.50390625" style="3" customWidth="1"/>
    <col min="5" max="8" width="10.875" style="3" customWidth="1"/>
    <col min="9" max="9" width="9.625" style="3" customWidth="1"/>
    <col min="10" max="16384" width="8.75390625" style="2" customWidth="1"/>
  </cols>
  <sheetData>
    <row r="1" spans="1:9" s="1" customFormat="1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9.5" customHeight="1"/>
    <row r="3" spans="1:9" s="1" customFormat="1" ht="19.5" customHeight="1">
      <c r="A3" s="5" t="s">
        <v>1</v>
      </c>
      <c r="B3" s="6"/>
      <c r="C3" s="7"/>
      <c r="D3" s="6"/>
      <c r="E3" s="6"/>
      <c r="F3" s="6"/>
      <c r="G3" s="6"/>
      <c r="H3" s="6"/>
      <c r="I3" s="6"/>
    </row>
    <row r="4" spans="1:9" ht="19.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9" ht="19.5" customHeight="1">
      <c r="A5" s="10">
        <v>1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2">
        <v>1260.48</v>
      </c>
      <c r="H5" s="12">
        <v>220.56</v>
      </c>
      <c r="I5" s="15">
        <f>G5+H5</f>
        <v>1481.04</v>
      </c>
    </row>
    <row r="6" spans="1:9" ht="19.5" customHeight="1">
      <c r="A6" s="10">
        <v>2</v>
      </c>
      <c r="B6" s="11" t="s">
        <v>16</v>
      </c>
      <c r="C6" s="11" t="s">
        <v>17</v>
      </c>
      <c r="D6" s="11" t="s">
        <v>13</v>
      </c>
      <c r="E6" s="11" t="s">
        <v>18</v>
      </c>
      <c r="F6" s="11" t="s">
        <v>19</v>
      </c>
      <c r="G6" s="12">
        <v>0</v>
      </c>
      <c r="H6" s="12">
        <v>2646.72</v>
      </c>
      <c r="I6" s="15">
        <f aca="true" t="shared" si="0" ref="I6:I12">G6+H6</f>
        <v>2646.72</v>
      </c>
    </row>
    <row r="7" spans="1:9" ht="19.5" customHeight="1">
      <c r="A7" s="10">
        <v>3</v>
      </c>
      <c r="B7" s="11" t="s">
        <v>20</v>
      </c>
      <c r="C7" s="11" t="s">
        <v>21</v>
      </c>
      <c r="D7" s="11" t="s">
        <v>13</v>
      </c>
      <c r="E7" s="11" t="s">
        <v>22</v>
      </c>
      <c r="F7" s="11" t="s">
        <v>22</v>
      </c>
      <c r="G7" s="12">
        <v>828.84</v>
      </c>
      <c r="H7" s="12">
        <v>1543.92</v>
      </c>
      <c r="I7" s="15">
        <f t="shared" si="0"/>
        <v>2372.76</v>
      </c>
    </row>
    <row r="8" spans="1:9" ht="19.5" customHeight="1">
      <c r="A8" s="10">
        <v>4</v>
      </c>
      <c r="B8" s="11" t="s">
        <v>23</v>
      </c>
      <c r="C8" s="11" t="s">
        <v>24</v>
      </c>
      <c r="D8" s="11" t="s">
        <v>13</v>
      </c>
      <c r="E8" s="11"/>
      <c r="F8" s="11" t="s">
        <v>25</v>
      </c>
      <c r="G8" s="12">
        <v>0</v>
      </c>
      <c r="H8" s="12">
        <v>220.56</v>
      </c>
      <c r="I8" s="15">
        <f t="shared" si="0"/>
        <v>220.56</v>
      </c>
    </row>
    <row r="9" spans="1:9" ht="19.5" customHeight="1">
      <c r="A9" s="10">
        <v>5</v>
      </c>
      <c r="B9" s="11" t="s">
        <v>26</v>
      </c>
      <c r="C9" s="11" t="s">
        <v>21</v>
      </c>
      <c r="D9" s="11" t="s">
        <v>13</v>
      </c>
      <c r="E9" s="11" t="s">
        <v>18</v>
      </c>
      <c r="F9" s="11" t="s">
        <v>27</v>
      </c>
      <c r="G9" s="12">
        <v>0</v>
      </c>
      <c r="H9" s="12">
        <v>2205.6</v>
      </c>
      <c r="I9" s="15">
        <f t="shared" si="0"/>
        <v>2205.6</v>
      </c>
    </row>
    <row r="10" spans="1:9" ht="19.5" customHeight="1">
      <c r="A10" s="10">
        <v>6</v>
      </c>
      <c r="B10" s="11" t="s">
        <v>28</v>
      </c>
      <c r="C10" s="11" t="s">
        <v>29</v>
      </c>
      <c r="D10" s="11" t="s">
        <v>13</v>
      </c>
      <c r="E10" s="11" t="s">
        <v>18</v>
      </c>
      <c r="F10" s="11" t="s">
        <v>19</v>
      </c>
      <c r="G10" s="12">
        <v>0</v>
      </c>
      <c r="H10" s="12">
        <v>2646.72</v>
      </c>
      <c r="I10" s="15">
        <f t="shared" si="0"/>
        <v>2646.72</v>
      </c>
    </row>
    <row r="11" spans="1:9" ht="19.5" customHeight="1">
      <c r="A11" s="10">
        <v>7</v>
      </c>
      <c r="B11" s="11" t="s">
        <v>30</v>
      </c>
      <c r="C11" s="11" t="s">
        <v>31</v>
      </c>
      <c r="D11" s="11" t="s">
        <v>13</v>
      </c>
      <c r="E11" s="11" t="s">
        <v>19</v>
      </c>
      <c r="F11" s="11"/>
      <c r="G11" s="12">
        <v>1399.2</v>
      </c>
      <c r="H11" s="12">
        <v>0</v>
      </c>
      <c r="I11" s="15">
        <f t="shared" si="0"/>
        <v>1399.2</v>
      </c>
    </row>
    <row r="12" spans="1:9" ht="19.5" customHeight="1">
      <c r="A12" s="10">
        <v>8</v>
      </c>
      <c r="B12" s="11" t="s">
        <v>32</v>
      </c>
      <c r="C12" s="11" t="s">
        <v>33</v>
      </c>
      <c r="D12" s="11" t="s">
        <v>13</v>
      </c>
      <c r="E12" s="11" t="s">
        <v>18</v>
      </c>
      <c r="F12" s="11" t="s">
        <v>19</v>
      </c>
      <c r="G12" s="12">
        <v>0</v>
      </c>
      <c r="H12" s="12">
        <v>2646.72</v>
      </c>
      <c r="I12" s="15">
        <f t="shared" si="0"/>
        <v>2646.72</v>
      </c>
    </row>
    <row r="13" spans="1:9" ht="19.5" customHeight="1">
      <c r="A13" s="10"/>
      <c r="B13" s="13"/>
      <c r="C13" s="13"/>
      <c r="D13" s="13"/>
      <c r="E13" s="13"/>
      <c r="F13" s="13"/>
      <c r="G13" s="13"/>
      <c r="H13" s="13"/>
      <c r="I13" s="13"/>
    </row>
    <row r="14" spans="1:9" ht="19.5" customHeight="1">
      <c r="A14" s="10"/>
      <c r="B14" s="14" t="s">
        <v>34</v>
      </c>
      <c r="C14" s="13"/>
      <c r="D14" s="13"/>
      <c r="E14" s="13"/>
      <c r="F14" s="13"/>
      <c r="G14" s="13">
        <f>SUM(G5:G13)</f>
        <v>3488.5200000000004</v>
      </c>
      <c r="H14" s="13">
        <f>SUM(H5:H13)</f>
        <v>12130.8</v>
      </c>
      <c r="I14" s="13">
        <f>SUM(I5:I13)</f>
        <v>15619.32</v>
      </c>
    </row>
  </sheetData>
  <sheetProtection/>
  <mergeCells count="1">
    <mergeCell ref="A1:I1"/>
  </mergeCells>
  <printOptions horizontalCentered="1"/>
  <pageMargins left="0.16111111111111112" right="0.16111111111111112" top="1" bottom="0.60625" header="1.0902777777777777" footer="0.5"/>
  <pageSetup horizontalDpi="600" verticalDpi="600" orientation="portrait" paperSize="9"/>
  <headerFooter scaleWithDoc="0"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2023-06-08T01:25:52Z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2052-11.8.6.8697</vt:lpwstr>
  </property>
</Properties>
</file>