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470" yWindow="150" windowWidth="19420" windowHeight="11020" activeTab="1"/>
  </bookViews>
  <sheets>
    <sheet name="复耕种粮示范片" sheetId="1" r:id="rId1"/>
    <sheet name="组织复垦复耕50亩村" sheetId="2" r:id="rId2"/>
    <sheet name="旱粮连片" sheetId="3" r:id="rId3"/>
    <sheet name="退茶（林、果、塘）还粮" sheetId="4" r:id="rId4"/>
  </sheets>
  <definedNames>
    <definedName name="_xlnm._FilterDatabase" localSheetId="0" hidden="1">复耕种粮示范片!$A$2:$I$108</definedName>
  </definedNames>
  <calcPr calcId="144525"/>
</workbook>
</file>

<file path=xl/calcChain.xml><?xml version="1.0" encoding="utf-8"?>
<calcChain xmlns="http://schemas.openxmlformats.org/spreadsheetml/2006/main">
  <c r="J7" i="4" l="1"/>
  <c r="H7" i="4"/>
  <c r="I14" i="3"/>
  <c r="G14" i="3"/>
  <c r="D21" i="2"/>
  <c r="F9" i="2"/>
  <c r="F21" i="2" s="1"/>
  <c r="F8" i="2"/>
  <c r="F7" i="2"/>
  <c r="F3" i="2"/>
  <c r="I108" i="1"/>
  <c r="G108" i="1"/>
</calcChain>
</file>

<file path=xl/sharedStrings.xml><?xml version="1.0" encoding="utf-8"?>
<sst xmlns="http://schemas.openxmlformats.org/spreadsheetml/2006/main" count="532" uniqueCount="322">
  <si>
    <t>2024年山垅田复耕种粮示范片补助申请情况汇总表</t>
  </si>
  <si>
    <t>序号</t>
  </si>
  <si>
    <t>乡镇</t>
  </si>
  <si>
    <t>村</t>
  </si>
  <si>
    <t>地段</t>
  </si>
  <si>
    <t>经营主体</t>
  </si>
  <si>
    <t>粮食作物种类</t>
  </si>
  <si>
    <t>复耕种粮面积（亩）</t>
  </si>
  <si>
    <t>补贴标准（元/亩）</t>
  </si>
  <si>
    <t>补助金额（元）</t>
  </si>
  <si>
    <t>古镛</t>
  </si>
  <si>
    <t>桃村</t>
  </si>
  <si>
    <t>堪头</t>
  </si>
  <si>
    <t>将乐县桃洋农林专业合作社</t>
  </si>
  <si>
    <t>水稻</t>
  </si>
  <si>
    <t>曾有根</t>
  </si>
  <si>
    <t>文曲村</t>
  </si>
  <si>
    <t>坡上小组山关</t>
  </si>
  <si>
    <t>陈火根</t>
  </si>
  <si>
    <t>新路村</t>
  </si>
  <si>
    <t>新路后门前</t>
  </si>
  <si>
    <t>维德农机专业合作社</t>
  </si>
  <si>
    <t>洋坊村</t>
  </si>
  <si>
    <t>大坑</t>
  </si>
  <si>
    <t>上洋坊</t>
  </si>
  <si>
    <t>夏扣根</t>
  </si>
  <si>
    <t>漠仂</t>
  </si>
  <si>
    <t>高唐</t>
  </si>
  <si>
    <t>上布等</t>
  </si>
  <si>
    <t>将乐县高唐镇高唐村经济合作社</t>
  </si>
  <si>
    <t>常源</t>
  </si>
  <si>
    <t>沙坑垅</t>
  </si>
  <si>
    <t>将乐县高唐镇常源村经济合作社</t>
  </si>
  <si>
    <t>高山坊</t>
  </si>
  <si>
    <t>干头垅</t>
  </si>
  <si>
    <t>将乐县高唐镇高山坊村经济合作社</t>
  </si>
  <si>
    <t>邓坊</t>
  </si>
  <si>
    <t>坡下</t>
  </si>
  <si>
    <t>将乐县高唐镇邓坊村经济合作社</t>
  </si>
  <si>
    <t>陈坊</t>
  </si>
  <si>
    <t>杨梅洞、小园洲</t>
  </si>
  <si>
    <t>将乐县高唐镇陈坊村经济合作社</t>
  </si>
  <si>
    <t>班州</t>
  </si>
  <si>
    <t>下门边、中厂</t>
  </si>
  <si>
    <t>将乐县高唐镇班州村经济合作社</t>
  </si>
  <si>
    <t>元坪</t>
  </si>
  <si>
    <t>将乐县高唐镇元坪村经济合作社</t>
  </si>
  <si>
    <t>甘薯</t>
  </si>
  <si>
    <t>玉米</t>
  </si>
  <si>
    <t>光明</t>
  </si>
  <si>
    <t>渠许村</t>
  </si>
  <si>
    <t>阳源下奄对面、学校门口、后墘塅</t>
  </si>
  <si>
    <t>梁献兴</t>
  </si>
  <si>
    <t>上地村</t>
  </si>
  <si>
    <t>门前塅里</t>
  </si>
  <si>
    <t>肖土旺</t>
  </si>
  <si>
    <t>禊俚村</t>
  </si>
  <si>
    <t>东坑坳里、东坑下窟、下坵尾垅、瑶树塅</t>
  </si>
  <si>
    <t>白代华</t>
  </si>
  <si>
    <t>漠源</t>
  </si>
  <si>
    <t>漠源村</t>
  </si>
  <si>
    <t>曹溪</t>
  </si>
  <si>
    <t>吴土顺</t>
  </si>
  <si>
    <t>甲头</t>
  </si>
  <si>
    <t>将乐县水之源农业开发有限公司</t>
  </si>
  <si>
    <t>三溪尾</t>
  </si>
  <si>
    <t>陈平</t>
  </si>
  <si>
    <t>漠源村（坑口良种场）</t>
  </si>
  <si>
    <t>坑口良种场</t>
  </si>
  <si>
    <t>邱美林</t>
  </si>
  <si>
    <t>大豆</t>
  </si>
  <si>
    <t>伍坊村</t>
  </si>
  <si>
    <t>曹坊</t>
  </si>
  <si>
    <t>张根华</t>
  </si>
  <si>
    <t>坡坑村</t>
  </si>
  <si>
    <t>邱传生</t>
  </si>
  <si>
    <t>银华新村</t>
  </si>
  <si>
    <t>张炳相</t>
  </si>
  <si>
    <t>玉米、地瓜</t>
  </si>
  <si>
    <t>大坊村</t>
  </si>
  <si>
    <t>将乐县绿康农业专业合作社</t>
  </si>
  <si>
    <t>大豆、玉米</t>
  </si>
  <si>
    <t>沙溪仔</t>
  </si>
  <si>
    <t>长垄</t>
  </si>
  <si>
    <t>地瓜</t>
  </si>
  <si>
    <t>南口</t>
  </si>
  <si>
    <t>南胜村</t>
  </si>
  <si>
    <t>桥头段</t>
  </si>
  <si>
    <t>张运水</t>
  </si>
  <si>
    <t>对面垅、齐当</t>
  </si>
  <si>
    <t>陈厝村</t>
  </si>
  <si>
    <t>陈厝神坛段、竹林干</t>
  </si>
  <si>
    <t>廖有泉</t>
  </si>
  <si>
    <t>大拔村</t>
  </si>
  <si>
    <t>演沙坑、水尾</t>
  </si>
  <si>
    <t>廖国富</t>
  </si>
  <si>
    <t>松岭村</t>
  </si>
  <si>
    <t>半村</t>
  </si>
  <si>
    <t>将乐县爱博瓜瓜专业合作社</t>
  </si>
  <si>
    <t>温坊村</t>
  </si>
  <si>
    <t>里被</t>
  </si>
  <si>
    <t>杨林禄</t>
  </si>
  <si>
    <t>舍坑村</t>
  </si>
  <si>
    <t>舍坑村牙干段</t>
  </si>
  <si>
    <t>童刘水</t>
  </si>
  <si>
    <t>童东辉</t>
  </si>
  <si>
    <t>上仰村</t>
  </si>
  <si>
    <t>童甲</t>
  </si>
  <si>
    <t>将乐县方辉翔农机专业合作社</t>
  </si>
  <si>
    <t>白莲</t>
  </si>
  <si>
    <t>白莲村</t>
  </si>
  <si>
    <t>余家张坑</t>
  </si>
  <si>
    <t>汤成芳</t>
  </si>
  <si>
    <t>沙洲仔水尾垅</t>
  </si>
  <si>
    <t>陈金会</t>
  </si>
  <si>
    <t>白莲村际头</t>
  </si>
  <si>
    <t>钟万明</t>
  </si>
  <si>
    <t>村头村</t>
  </si>
  <si>
    <t>上丰门口</t>
  </si>
  <si>
    <t>连少生</t>
  </si>
  <si>
    <t>小王村</t>
  </si>
  <si>
    <t>姜坑</t>
  </si>
  <si>
    <t>陈先春</t>
  </si>
  <si>
    <t>前进道班门口、营华横梗</t>
  </si>
  <si>
    <t>高传金</t>
  </si>
  <si>
    <t>天许村</t>
  </si>
  <si>
    <t>卢窠，石甲垅</t>
  </si>
  <si>
    <t>吴水旺</t>
  </si>
  <si>
    <t>古楼村</t>
  </si>
  <si>
    <t>坪坑，冬青树，西坑头</t>
  </si>
  <si>
    <t>吴洪英</t>
  </si>
  <si>
    <t>黄潭</t>
  </si>
  <si>
    <t>上峰村</t>
  </si>
  <si>
    <t>西溪、下峰</t>
  </si>
  <si>
    <t>伍贤坤</t>
  </si>
  <si>
    <t>大言村</t>
  </si>
  <si>
    <t>新村、自然村</t>
  </si>
  <si>
    <t>廖友珠</t>
  </si>
  <si>
    <t>泰村村</t>
  </si>
  <si>
    <t>孔头</t>
  </si>
  <si>
    <t>黄青松</t>
  </si>
  <si>
    <t>言眷</t>
  </si>
  <si>
    <t>余德荣</t>
  </si>
  <si>
    <t>里地村</t>
  </si>
  <si>
    <t>庙门口</t>
  </si>
  <si>
    <t>范绪付</t>
  </si>
  <si>
    <t>祖教村</t>
  </si>
  <si>
    <t>冬冬坪、排方尾</t>
  </si>
  <si>
    <t>揭木水</t>
  </si>
  <si>
    <t>元俚村</t>
  </si>
  <si>
    <t>村头</t>
  </si>
  <si>
    <t>范荣金</t>
  </si>
  <si>
    <t>谢地村</t>
  </si>
  <si>
    <t>谢地</t>
  </si>
  <si>
    <t>夏和</t>
  </si>
  <si>
    <t>望高</t>
  </si>
  <si>
    <t>游生明</t>
  </si>
  <si>
    <t>将溪村</t>
  </si>
  <si>
    <t>石排坑</t>
  </si>
  <si>
    <t>廖林旺</t>
  </si>
  <si>
    <t>坑塘</t>
  </si>
  <si>
    <t>吴村村</t>
  </si>
  <si>
    <t>洪边</t>
  </si>
  <si>
    <t>梁日鸣</t>
  </si>
  <si>
    <t>元埕村</t>
  </si>
  <si>
    <t>元埕</t>
  </si>
  <si>
    <t>肖忠勇</t>
  </si>
  <si>
    <t>黄潭村</t>
  </si>
  <si>
    <t>阳明</t>
  </si>
  <si>
    <t>余其章</t>
  </si>
  <si>
    <t>万全</t>
  </si>
  <si>
    <t>竹舟村</t>
  </si>
  <si>
    <t>吴青其</t>
  </si>
  <si>
    <t>大垅</t>
  </si>
  <si>
    <t>阳源村</t>
  </si>
  <si>
    <t>梦窠</t>
  </si>
  <si>
    <t>谢相贵</t>
  </si>
  <si>
    <t>际下</t>
  </si>
  <si>
    <t>翁长祥</t>
  </si>
  <si>
    <t>乌边塘</t>
  </si>
  <si>
    <t>上华村</t>
  </si>
  <si>
    <t>叶有求</t>
  </si>
  <si>
    <t>杨财良</t>
  </si>
  <si>
    <t>高坪村</t>
  </si>
  <si>
    <t>架洋段</t>
  </si>
  <si>
    <t>翁长付</t>
  </si>
  <si>
    <t>万安</t>
  </si>
  <si>
    <t>福匡村</t>
  </si>
  <si>
    <t>黄墩富</t>
  </si>
  <si>
    <t>壕仂对面</t>
  </si>
  <si>
    <t>梁宪崇</t>
  </si>
  <si>
    <t>寺许村</t>
  </si>
  <si>
    <t>半坑段</t>
  </si>
  <si>
    <t>张明华</t>
  </si>
  <si>
    <t>万安村</t>
  </si>
  <si>
    <t>乌窑垅、大王坑、张坑</t>
  </si>
  <si>
    <t>肖国荣</t>
  </si>
  <si>
    <t>黄火田</t>
  </si>
  <si>
    <t>宿口</t>
  </si>
  <si>
    <t>黄传明</t>
  </si>
  <si>
    <t>高坊村</t>
  </si>
  <si>
    <t>将乐县万安高坊家庭农场</t>
  </si>
  <si>
    <t>良坊村</t>
  </si>
  <si>
    <t>周厝</t>
  </si>
  <si>
    <t>坊头村</t>
  </si>
  <si>
    <t>坑前</t>
  </si>
  <si>
    <t>聂观泉</t>
  </si>
  <si>
    <t>吴厝地村</t>
  </si>
  <si>
    <t>将乐县维德农机专业合作社</t>
  </si>
  <si>
    <t>孙坊良种场</t>
  </si>
  <si>
    <t>正溪村</t>
  </si>
  <si>
    <t>主村东边</t>
  </si>
  <si>
    <t>李林春</t>
  </si>
  <si>
    <t>安仁</t>
  </si>
  <si>
    <t>伍宿</t>
  </si>
  <si>
    <t>扫把坑、白庙际、良坊门口口</t>
  </si>
  <si>
    <t>肖煌富</t>
  </si>
  <si>
    <t>余坑</t>
  </si>
  <si>
    <t>西坑</t>
  </si>
  <si>
    <t>孙发斌</t>
  </si>
  <si>
    <t>朱坊</t>
  </si>
  <si>
    <t>郑自明</t>
  </si>
  <si>
    <t>泽坊</t>
  </si>
  <si>
    <t>洞前</t>
  </si>
  <si>
    <t>沙溪</t>
  </si>
  <si>
    <t>将乐县盛农洞前农民专业合作社</t>
  </si>
  <si>
    <t>大源</t>
  </si>
  <si>
    <t>廖家地村</t>
  </si>
  <si>
    <t>塅上上坑、下坑、王至坑、南坑</t>
  </si>
  <si>
    <t>福建将乐利农佳农业开发专业合作社</t>
  </si>
  <si>
    <t>洋公田、杨皮坳、木坪上</t>
  </si>
  <si>
    <t>邢永全</t>
  </si>
  <si>
    <t>肖坊村</t>
  </si>
  <si>
    <t>黄源口对面</t>
  </si>
  <si>
    <t>杨德仕</t>
  </si>
  <si>
    <t>张中和</t>
  </si>
  <si>
    <t>东岭村</t>
  </si>
  <si>
    <t>牛栏坑</t>
  </si>
  <si>
    <t>福建省将乐县大源乡传哥生态种养殖经营部</t>
  </si>
  <si>
    <t>溪源村</t>
  </si>
  <si>
    <t>横溪坑</t>
  </si>
  <si>
    <t>曾小荣</t>
  </si>
  <si>
    <t>大源村</t>
  </si>
  <si>
    <t>炭窠</t>
  </si>
  <si>
    <t>张义华</t>
  </si>
  <si>
    <t>山坊村</t>
  </si>
  <si>
    <t>十八丘</t>
  </si>
  <si>
    <t>杨新有</t>
  </si>
  <si>
    <t>余坊</t>
  </si>
  <si>
    <t>余坊村</t>
  </si>
  <si>
    <t>里细垅</t>
  </si>
  <si>
    <t>余小明</t>
  </si>
  <si>
    <t>隆兴村</t>
  </si>
  <si>
    <t>白窠坑</t>
  </si>
  <si>
    <t>张迪贤</t>
  </si>
  <si>
    <t>下坑</t>
  </si>
  <si>
    <t>张光辉</t>
  </si>
  <si>
    <t>瓜溪村</t>
  </si>
  <si>
    <t>年坑</t>
  </si>
  <si>
    <t>肖小莲</t>
  </si>
  <si>
    <t>朱岭头村</t>
  </si>
  <si>
    <t>桃山</t>
  </si>
  <si>
    <t>将乐县余坊领岭头农民专业合作社</t>
  </si>
  <si>
    <t>岭许塅、曹头坑</t>
  </si>
  <si>
    <t>詹有华</t>
  </si>
  <si>
    <t>2024年组织复垦复耕50亩以上的村委会情况汇总表</t>
  </si>
  <si>
    <t>村委会</t>
  </si>
  <si>
    <t>组织复垦复耕面积（亩）</t>
  </si>
  <si>
    <t>补贴金额（元）</t>
  </si>
  <si>
    <t>大源乡廖家地村民委员会</t>
  </si>
  <si>
    <t>大源乡肖坊村民委员会</t>
  </si>
  <si>
    <t>将乐县余坊乡朱岭头村民委员会</t>
  </si>
  <si>
    <t>合计</t>
  </si>
  <si>
    <t>2024年连片种植旱粮30亩以上情况汇总表</t>
  </si>
  <si>
    <t>种植作物</t>
  </si>
  <si>
    <t>补贴面积（亩）</t>
  </si>
  <si>
    <t>补助标准（元/亩）</t>
  </si>
  <si>
    <t>上坊村、高唐村</t>
  </si>
  <si>
    <t>上下垅、下坊</t>
  </si>
  <si>
    <t>石桃根</t>
  </si>
  <si>
    <t>伏岭干</t>
  </si>
  <si>
    <t>修忠保</t>
  </si>
  <si>
    <t>瑶下、水口</t>
  </si>
  <si>
    <t>将乐县南口镇凤哥家庭农场</t>
  </si>
  <si>
    <t>上仰</t>
  </si>
  <si>
    <t>蛟湖</t>
  </si>
  <si>
    <t>大坪坑、上塅、建军坉</t>
  </si>
  <si>
    <t>温坊</t>
  </si>
  <si>
    <t>里坊</t>
  </si>
  <si>
    <t>洋尾段</t>
  </si>
  <si>
    <t>南胜</t>
  </si>
  <si>
    <t>沙坑仔、杨厝</t>
  </si>
  <si>
    <t>大溪</t>
  </si>
  <si>
    <t>将乐县金鑫家庭农场</t>
  </si>
  <si>
    <t>半岭</t>
  </si>
  <si>
    <t>曹坑、鲁坑</t>
  </si>
  <si>
    <t>2024年农田退茶（林、果、塘）还粮情况汇总表</t>
  </si>
  <si>
    <t>整治前情况</t>
  </si>
  <si>
    <t>还粮作物</t>
  </si>
  <si>
    <t>还粮面积（亩）</t>
  </si>
  <si>
    <t>常安村</t>
  </si>
  <si>
    <t>将乐县拓沃农业专业合作社</t>
  </si>
  <si>
    <t>树</t>
  </si>
  <si>
    <t>福星衫林岗</t>
  </si>
  <si>
    <t>肖宝亮</t>
  </si>
  <si>
    <t>池塘</t>
  </si>
  <si>
    <t xml:space="preserve"> 积善村</t>
  </si>
  <si>
    <t>八角楼对面、养鳗场、上塅、马路对面</t>
    <phoneticPr fontId="7" type="noConversion"/>
  </si>
  <si>
    <t>洋坑</t>
    <phoneticPr fontId="7" type="noConversion"/>
  </si>
  <si>
    <t>富园新村、岭头、大坊村</t>
    <phoneticPr fontId="7" type="noConversion"/>
  </si>
  <si>
    <t>凹许、婆丘、陈坊</t>
    <phoneticPr fontId="7" type="noConversion"/>
  </si>
  <si>
    <t>渡头、举林、七里、厝坑头、金坑</t>
    <phoneticPr fontId="7" type="noConversion"/>
  </si>
  <si>
    <t>上华村、杏溪村、万全村</t>
    <phoneticPr fontId="7" type="noConversion"/>
  </si>
  <si>
    <t>桐下、大垅、吴地</t>
    <phoneticPr fontId="7" type="noConversion"/>
  </si>
  <si>
    <t>洋坊门口段、福匡村对面</t>
  </si>
  <si>
    <t>五里亭、大溪桥</t>
  </si>
  <si>
    <t>黄泥墙、焦坑、陈坑垅、王源、高际塅</t>
  </si>
  <si>
    <t>衫际垅</t>
  </si>
  <si>
    <t xml:space="preserve">将乐金穗种植专业合作社 </t>
  </si>
  <si>
    <t>南坑、大坑仂</t>
  </si>
  <si>
    <t>武堂仂、溪仔塅、坑头等</t>
  </si>
  <si>
    <t>常溪、重上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</si>
</sst>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仿宋_GB2312"/>
      <charset val="134"/>
    </font>
    <font>
      <sz val="12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79" zoomScale="120" zoomScaleNormal="120" workbookViewId="0">
      <selection activeCell="C6" sqref="C6"/>
    </sheetView>
  </sheetViews>
  <sheetFormatPr defaultColWidth="14.36328125" defaultRowHeight="14"/>
  <cols>
    <col min="1" max="1" width="4.7265625" style="24" customWidth="1"/>
    <col min="2" max="2" width="7" style="24" customWidth="1"/>
    <col min="3" max="3" width="10.453125" style="24" customWidth="1"/>
    <col min="4" max="5" width="14.36328125" style="24"/>
    <col min="6" max="6" width="10.36328125" style="24" customWidth="1"/>
    <col min="7" max="7" width="9.90625" style="24" customWidth="1"/>
    <col min="8" max="8" width="8.54296875" style="24" customWidth="1"/>
    <col min="9" max="9" width="9.26953125" style="24" customWidth="1"/>
    <col min="10" max="16384" width="14.36328125" style="24"/>
  </cols>
  <sheetData>
    <row r="1" spans="1:9" ht="46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4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spans="1:9" ht="28">
      <c r="A3" s="27">
        <v>1</v>
      </c>
      <c r="B3" s="28" t="s">
        <v>10</v>
      </c>
      <c r="C3" s="29" t="s">
        <v>11</v>
      </c>
      <c r="D3" s="29" t="s">
        <v>12</v>
      </c>
      <c r="E3" s="27" t="s">
        <v>13</v>
      </c>
      <c r="F3" s="29" t="s">
        <v>14</v>
      </c>
      <c r="G3" s="29">
        <v>33.85</v>
      </c>
      <c r="H3" s="29">
        <v>600</v>
      </c>
      <c r="I3" s="29">
        <v>20310</v>
      </c>
    </row>
    <row r="4" spans="1:9" ht="28">
      <c r="A4" s="27">
        <v>2</v>
      </c>
      <c r="B4" s="28"/>
      <c r="C4" s="29" t="s">
        <v>11</v>
      </c>
      <c r="D4" s="29" t="s">
        <v>320</v>
      </c>
      <c r="E4" s="29" t="s">
        <v>15</v>
      </c>
      <c r="F4" s="29" t="s">
        <v>14</v>
      </c>
      <c r="G4" s="29">
        <v>27.56</v>
      </c>
      <c r="H4" s="29">
        <v>600</v>
      </c>
      <c r="I4" s="29">
        <v>16536</v>
      </c>
    </row>
    <row r="5" spans="1:9">
      <c r="A5" s="27">
        <v>3</v>
      </c>
      <c r="B5" s="28"/>
      <c r="C5" s="29" t="s">
        <v>16</v>
      </c>
      <c r="D5" s="29" t="s">
        <v>17</v>
      </c>
      <c r="E5" s="29" t="s">
        <v>18</v>
      </c>
      <c r="F5" s="29" t="s">
        <v>14</v>
      </c>
      <c r="G5" s="29">
        <v>9.74</v>
      </c>
      <c r="H5" s="29">
        <v>600</v>
      </c>
      <c r="I5" s="29">
        <v>5844</v>
      </c>
    </row>
    <row r="6" spans="1:9" ht="28">
      <c r="A6" s="27">
        <v>4</v>
      </c>
      <c r="B6" s="28"/>
      <c r="C6" s="29" t="s">
        <v>19</v>
      </c>
      <c r="D6" s="29" t="s">
        <v>20</v>
      </c>
      <c r="E6" s="29" t="s">
        <v>21</v>
      </c>
      <c r="F6" s="29" t="s">
        <v>14</v>
      </c>
      <c r="G6" s="29">
        <v>12.34</v>
      </c>
      <c r="H6" s="29">
        <v>600</v>
      </c>
      <c r="I6" s="29">
        <v>7404</v>
      </c>
    </row>
    <row r="7" spans="1:9">
      <c r="A7" s="27">
        <v>5</v>
      </c>
      <c r="B7" s="28"/>
      <c r="C7" s="29" t="s">
        <v>22</v>
      </c>
      <c r="D7" s="29" t="s">
        <v>23</v>
      </c>
      <c r="E7" s="29" t="s">
        <v>15</v>
      </c>
      <c r="F7" s="29" t="s">
        <v>14</v>
      </c>
      <c r="G7" s="29">
        <v>38.06</v>
      </c>
      <c r="H7" s="29">
        <v>600</v>
      </c>
      <c r="I7" s="29">
        <v>22836</v>
      </c>
    </row>
    <row r="8" spans="1:9">
      <c r="A8" s="27">
        <v>6</v>
      </c>
      <c r="B8" s="28"/>
      <c r="C8" s="29" t="s">
        <v>22</v>
      </c>
      <c r="D8" s="29" t="s">
        <v>24</v>
      </c>
      <c r="E8" s="29" t="s">
        <v>25</v>
      </c>
      <c r="F8" s="29" t="s">
        <v>14</v>
      </c>
      <c r="G8" s="29">
        <v>5.0999999999999996</v>
      </c>
      <c r="H8" s="29">
        <v>600</v>
      </c>
      <c r="I8" s="29">
        <v>3060</v>
      </c>
    </row>
    <row r="9" spans="1:9" ht="28">
      <c r="A9" s="27">
        <v>7</v>
      </c>
      <c r="B9" s="28"/>
      <c r="C9" s="29" t="s">
        <v>306</v>
      </c>
      <c r="D9" s="29" t="s">
        <v>26</v>
      </c>
      <c r="E9" s="29" t="s">
        <v>21</v>
      </c>
      <c r="F9" s="29" t="s">
        <v>14</v>
      </c>
      <c r="G9" s="29">
        <v>14.85</v>
      </c>
      <c r="H9" s="29">
        <v>600</v>
      </c>
      <c r="I9" s="29">
        <v>8910</v>
      </c>
    </row>
    <row r="10" spans="1:9" ht="42">
      <c r="A10" s="29">
        <v>8</v>
      </c>
      <c r="B10" s="30" t="s">
        <v>27</v>
      </c>
      <c r="C10" s="29" t="s">
        <v>27</v>
      </c>
      <c r="D10" s="29" t="s">
        <v>28</v>
      </c>
      <c r="E10" s="29" t="s">
        <v>29</v>
      </c>
      <c r="F10" s="29" t="s">
        <v>14</v>
      </c>
      <c r="G10" s="29">
        <v>42</v>
      </c>
      <c r="H10" s="29">
        <v>600</v>
      </c>
      <c r="I10" s="29">
        <v>25200</v>
      </c>
    </row>
    <row r="11" spans="1:9" ht="42">
      <c r="A11" s="29">
        <v>9</v>
      </c>
      <c r="B11" s="30"/>
      <c r="C11" s="29" t="s">
        <v>30</v>
      </c>
      <c r="D11" s="29" t="s">
        <v>31</v>
      </c>
      <c r="E11" s="29" t="s">
        <v>32</v>
      </c>
      <c r="F11" s="29" t="s">
        <v>14</v>
      </c>
      <c r="G11" s="29">
        <v>14.27</v>
      </c>
      <c r="H11" s="29">
        <v>600</v>
      </c>
      <c r="I11" s="29">
        <v>8562</v>
      </c>
    </row>
    <row r="12" spans="1:9" ht="42">
      <c r="A12" s="29">
        <v>10</v>
      </c>
      <c r="B12" s="30"/>
      <c r="C12" s="29" t="s">
        <v>33</v>
      </c>
      <c r="D12" s="29" t="s">
        <v>34</v>
      </c>
      <c r="E12" s="29" t="s">
        <v>35</v>
      </c>
      <c r="F12" s="29" t="s">
        <v>14</v>
      </c>
      <c r="G12" s="29">
        <v>22.7</v>
      </c>
      <c r="H12" s="29">
        <v>600</v>
      </c>
      <c r="I12" s="29">
        <v>13620</v>
      </c>
    </row>
    <row r="13" spans="1:9" ht="42">
      <c r="A13" s="29">
        <v>11</v>
      </c>
      <c r="B13" s="30"/>
      <c r="C13" s="29" t="s">
        <v>36</v>
      </c>
      <c r="D13" s="29" t="s">
        <v>37</v>
      </c>
      <c r="E13" s="29" t="s">
        <v>38</v>
      </c>
      <c r="F13" s="29" t="s">
        <v>14</v>
      </c>
      <c r="G13" s="29">
        <v>27.06</v>
      </c>
      <c r="H13" s="29">
        <v>600</v>
      </c>
      <c r="I13" s="29">
        <v>16236</v>
      </c>
    </row>
    <row r="14" spans="1:9" ht="42">
      <c r="A14" s="29">
        <v>12</v>
      </c>
      <c r="B14" s="30"/>
      <c r="C14" s="29" t="s">
        <v>39</v>
      </c>
      <c r="D14" s="29" t="s">
        <v>40</v>
      </c>
      <c r="E14" s="29" t="s">
        <v>41</v>
      </c>
      <c r="F14" s="29" t="s">
        <v>14</v>
      </c>
      <c r="G14" s="29">
        <v>11.25</v>
      </c>
      <c r="H14" s="29">
        <v>600</v>
      </c>
      <c r="I14" s="29">
        <v>6750</v>
      </c>
    </row>
    <row r="15" spans="1:9" ht="42">
      <c r="A15" s="29">
        <v>13</v>
      </c>
      <c r="B15" s="30"/>
      <c r="C15" s="29" t="s">
        <v>42</v>
      </c>
      <c r="D15" s="29" t="s">
        <v>43</v>
      </c>
      <c r="E15" s="29" t="s">
        <v>44</v>
      </c>
      <c r="F15" s="29" t="s">
        <v>14</v>
      </c>
      <c r="G15" s="29">
        <v>8.1999999999999993</v>
      </c>
      <c r="H15" s="29">
        <v>600</v>
      </c>
      <c r="I15" s="29">
        <v>4920</v>
      </c>
    </row>
    <row r="16" spans="1:9" ht="42">
      <c r="A16" s="29">
        <v>14</v>
      </c>
      <c r="B16" s="30"/>
      <c r="C16" s="29" t="s">
        <v>45</v>
      </c>
      <c r="D16" s="29" t="s">
        <v>23</v>
      </c>
      <c r="E16" s="29" t="s">
        <v>46</v>
      </c>
      <c r="F16" s="29" t="s">
        <v>14</v>
      </c>
      <c r="G16" s="29">
        <v>24.72</v>
      </c>
      <c r="H16" s="29">
        <v>600</v>
      </c>
      <c r="I16" s="29">
        <v>14832</v>
      </c>
    </row>
    <row r="17" spans="1:9" ht="42">
      <c r="A17" s="29">
        <v>15</v>
      </c>
      <c r="B17" s="30"/>
      <c r="C17" s="29" t="s">
        <v>39</v>
      </c>
      <c r="D17" s="29" t="s">
        <v>40</v>
      </c>
      <c r="E17" s="29" t="s">
        <v>41</v>
      </c>
      <c r="F17" s="29" t="s">
        <v>47</v>
      </c>
      <c r="G17" s="29">
        <v>11.18</v>
      </c>
      <c r="H17" s="29">
        <v>400</v>
      </c>
      <c r="I17" s="29">
        <v>4472</v>
      </c>
    </row>
    <row r="18" spans="1:9" ht="42">
      <c r="A18" s="29">
        <v>16</v>
      </c>
      <c r="B18" s="30"/>
      <c r="C18" s="29" t="s">
        <v>42</v>
      </c>
      <c r="D18" s="29" t="s">
        <v>43</v>
      </c>
      <c r="E18" s="29" t="s">
        <v>44</v>
      </c>
      <c r="F18" s="29" t="s">
        <v>48</v>
      </c>
      <c r="G18" s="29">
        <v>19.920000000000002</v>
      </c>
      <c r="H18" s="29">
        <v>400</v>
      </c>
      <c r="I18" s="29">
        <v>7968</v>
      </c>
    </row>
    <row r="19" spans="1:9" ht="42">
      <c r="A19" s="29">
        <v>17</v>
      </c>
      <c r="B19" s="28" t="s">
        <v>49</v>
      </c>
      <c r="C19" s="27" t="s">
        <v>50</v>
      </c>
      <c r="D19" s="27" t="s">
        <v>51</v>
      </c>
      <c r="E19" s="27" t="s">
        <v>52</v>
      </c>
      <c r="F19" s="29" t="s">
        <v>14</v>
      </c>
      <c r="G19" s="29">
        <v>20.329999999999998</v>
      </c>
      <c r="H19" s="29">
        <v>600</v>
      </c>
      <c r="I19" s="29">
        <v>12198</v>
      </c>
    </row>
    <row r="20" spans="1:9">
      <c r="A20" s="29">
        <v>18</v>
      </c>
      <c r="B20" s="28"/>
      <c r="C20" s="27" t="s">
        <v>53</v>
      </c>
      <c r="D20" s="27" t="s">
        <v>54</v>
      </c>
      <c r="E20" s="27" t="s">
        <v>55</v>
      </c>
      <c r="F20" s="29" t="s">
        <v>14</v>
      </c>
      <c r="G20" s="29">
        <v>11.81</v>
      </c>
      <c r="H20" s="29">
        <v>600</v>
      </c>
      <c r="I20" s="29">
        <v>7086</v>
      </c>
    </row>
    <row r="21" spans="1:9" ht="42">
      <c r="A21" s="29">
        <v>19</v>
      </c>
      <c r="B21" s="28"/>
      <c r="C21" s="27" t="s">
        <v>56</v>
      </c>
      <c r="D21" s="27" t="s">
        <v>57</v>
      </c>
      <c r="E21" s="27" t="s">
        <v>58</v>
      </c>
      <c r="F21" s="29" t="s">
        <v>14</v>
      </c>
      <c r="G21" s="29">
        <v>39.26</v>
      </c>
      <c r="H21" s="29">
        <v>600</v>
      </c>
      <c r="I21" s="29">
        <v>23556</v>
      </c>
    </row>
    <row r="22" spans="1:9">
      <c r="A22" s="30">
        <v>20</v>
      </c>
      <c r="B22" s="28" t="s">
        <v>59</v>
      </c>
      <c r="C22" s="30" t="s">
        <v>60</v>
      </c>
      <c r="D22" s="30" t="s">
        <v>61</v>
      </c>
      <c r="E22" s="30" t="s">
        <v>62</v>
      </c>
      <c r="F22" s="29" t="s">
        <v>14</v>
      </c>
      <c r="G22" s="29">
        <v>7.98</v>
      </c>
      <c r="H22" s="29">
        <v>600</v>
      </c>
      <c r="I22" s="29">
        <v>4788</v>
      </c>
    </row>
    <row r="23" spans="1:9">
      <c r="A23" s="30"/>
      <c r="B23" s="28"/>
      <c r="C23" s="30"/>
      <c r="D23" s="30"/>
      <c r="E23" s="30"/>
      <c r="F23" s="29" t="s">
        <v>48</v>
      </c>
      <c r="G23" s="29">
        <v>1.55</v>
      </c>
      <c r="H23" s="29">
        <v>400</v>
      </c>
      <c r="I23" s="29">
        <v>620</v>
      </c>
    </row>
    <row r="24" spans="1:9" ht="42">
      <c r="A24" s="29">
        <v>21</v>
      </c>
      <c r="B24" s="28"/>
      <c r="C24" s="29" t="s">
        <v>60</v>
      </c>
      <c r="D24" s="29" t="s">
        <v>63</v>
      </c>
      <c r="E24" s="29" t="s">
        <v>64</v>
      </c>
      <c r="F24" s="29" t="s">
        <v>14</v>
      </c>
      <c r="G24" s="29">
        <v>25.59</v>
      </c>
      <c r="H24" s="29">
        <v>600</v>
      </c>
      <c r="I24" s="29">
        <v>15354</v>
      </c>
    </row>
    <row r="25" spans="1:9">
      <c r="A25" s="29">
        <v>22</v>
      </c>
      <c r="B25" s="28"/>
      <c r="C25" s="29" t="s">
        <v>60</v>
      </c>
      <c r="D25" s="29" t="s">
        <v>65</v>
      </c>
      <c r="E25" s="29" t="s">
        <v>66</v>
      </c>
      <c r="F25" s="29" t="s">
        <v>14</v>
      </c>
      <c r="G25" s="29">
        <v>5.43</v>
      </c>
      <c r="H25" s="29">
        <v>600</v>
      </c>
      <c r="I25" s="29">
        <v>3258</v>
      </c>
    </row>
    <row r="26" spans="1:9" ht="30" customHeight="1">
      <c r="A26" s="30">
        <v>23</v>
      </c>
      <c r="B26" s="28"/>
      <c r="C26" s="30" t="s">
        <v>67</v>
      </c>
      <c r="D26" s="30" t="s">
        <v>68</v>
      </c>
      <c r="E26" s="30" t="s">
        <v>69</v>
      </c>
      <c r="F26" s="29" t="s">
        <v>70</v>
      </c>
      <c r="G26" s="29">
        <v>4.8600000000000003</v>
      </c>
      <c r="H26" s="29">
        <v>400</v>
      </c>
      <c r="I26" s="29">
        <v>1944</v>
      </c>
    </row>
    <row r="27" spans="1:9">
      <c r="A27" s="30"/>
      <c r="B27" s="28"/>
      <c r="C27" s="30"/>
      <c r="D27" s="30"/>
      <c r="E27" s="30"/>
      <c r="F27" s="29" t="s">
        <v>14</v>
      </c>
      <c r="G27" s="29">
        <v>7.42</v>
      </c>
      <c r="H27" s="29">
        <v>600</v>
      </c>
      <c r="I27" s="29">
        <v>4452</v>
      </c>
    </row>
    <row r="28" spans="1:9">
      <c r="A28" s="29">
        <v>24</v>
      </c>
      <c r="B28" s="28"/>
      <c r="C28" s="29" t="s">
        <v>71</v>
      </c>
      <c r="D28" s="29" t="s">
        <v>72</v>
      </c>
      <c r="E28" s="29" t="s">
        <v>73</v>
      </c>
      <c r="F28" s="29" t="s">
        <v>14</v>
      </c>
      <c r="G28" s="29">
        <v>10.19</v>
      </c>
      <c r="H28" s="29">
        <v>600</v>
      </c>
      <c r="I28" s="29">
        <v>6114</v>
      </c>
    </row>
    <row r="29" spans="1:9">
      <c r="A29" s="29">
        <v>25</v>
      </c>
      <c r="B29" s="28"/>
      <c r="C29" s="29" t="s">
        <v>74</v>
      </c>
      <c r="D29" s="29" t="s">
        <v>74</v>
      </c>
      <c r="E29" s="29" t="s">
        <v>75</v>
      </c>
      <c r="F29" s="29" t="s">
        <v>48</v>
      </c>
      <c r="G29" s="29">
        <v>131.77000000000001</v>
      </c>
      <c r="H29" s="29">
        <v>400</v>
      </c>
      <c r="I29" s="29">
        <v>52708</v>
      </c>
    </row>
    <row r="30" spans="1:9">
      <c r="A30" s="30">
        <v>26</v>
      </c>
      <c r="B30" s="28"/>
      <c r="C30" s="30" t="s">
        <v>74</v>
      </c>
      <c r="D30" s="30" t="s">
        <v>76</v>
      </c>
      <c r="E30" s="30" t="s">
        <v>77</v>
      </c>
      <c r="F30" s="29" t="s">
        <v>14</v>
      </c>
      <c r="G30" s="29">
        <v>3.16</v>
      </c>
      <c r="H30" s="29">
        <v>600</v>
      </c>
      <c r="I30" s="29">
        <v>1896</v>
      </c>
    </row>
    <row r="31" spans="1:9" ht="28">
      <c r="A31" s="30"/>
      <c r="B31" s="28"/>
      <c r="C31" s="30"/>
      <c r="D31" s="30"/>
      <c r="E31" s="30"/>
      <c r="F31" s="29" t="s">
        <v>78</v>
      </c>
      <c r="G31" s="29">
        <v>3.29</v>
      </c>
      <c r="H31" s="29">
        <v>400</v>
      </c>
      <c r="I31" s="29">
        <v>1316</v>
      </c>
    </row>
    <row r="32" spans="1:9" ht="28">
      <c r="A32" s="30">
        <v>27</v>
      </c>
      <c r="B32" s="28"/>
      <c r="C32" s="30" t="s">
        <v>79</v>
      </c>
      <c r="D32" s="29" t="s">
        <v>309</v>
      </c>
      <c r="E32" s="30" t="s">
        <v>80</v>
      </c>
      <c r="F32" s="29" t="s">
        <v>81</v>
      </c>
      <c r="G32" s="29">
        <v>15.75</v>
      </c>
      <c r="H32" s="29">
        <v>400</v>
      </c>
      <c r="I32" s="29">
        <v>6300</v>
      </c>
    </row>
    <row r="33" spans="1:9">
      <c r="A33" s="30"/>
      <c r="B33" s="28"/>
      <c r="C33" s="30"/>
      <c r="D33" s="29" t="s">
        <v>82</v>
      </c>
      <c r="E33" s="30"/>
      <c r="F33" s="29" t="s">
        <v>14</v>
      </c>
      <c r="G33" s="29">
        <v>24.36</v>
      </c>
      <c r="H33" s="29">
        <v>600</v>
      </c>
      <c r="I33" s="29">
        <v>14616</v>
      </c>
    </row>
    <row r="34" spans="1:9">
      <c r="A34" s="30"/>
      <c r="B34" s="28"/>
      <c r="C34" s="30"/>
      <c r="D34" s="29" t="s">
        <v>83</v>
      </c>
      <c r="E34" s="30"/>
      <c r="F34" s="29" t="s">
        <v>84</v>
      </c>
      <c r="G34" s="29">
        <v>10</v>
      </c>
      <c r="H34" s="29">
        <v>400</v>
      </c>
      <c r="I34" s="29">
        <v>4000</v>
      </c>
    </row>
    <row r="35" spans="1:9">
      <c r="A35" s="28">
        <v>28</v>
      </c>
      <c r="B35" s="28" t="s">
        <v>85</v>
      </c>
      <c r="C35" s="28" t="s">
        <v>86</v>
      </c>
      <c r="D35" s="27" t="s">
        <v>87</v>
      </c>
      <c r="E35" s="28" t="s">
        <v>88</v>
      </c>
      <c r="F35" s="27" t="s">
        <v>47</v>
      </c>
      <c r="G35" s="27">
        <v>1</v>
      </c>
      <c r="H35" s="27">
        <v>400</v>
      </c>
      <c r="I35" s="27">
        <v>400</v>
      </c>
    </row>
    <row r="36" spans="1:9">
      <c r="A36" s="28"/>
      <c r="B36" s="28"/>
      <c r="C36" s="28"/>
      <c r="D36" s="27" t="s">
        <v>89</v>
      </c>
      <c r="E36" s="28"/>
      <c r="F36" s="27" t="s">
        <v>14</v>
      </c>
      <c r="G36" s="27">
        <v>56.4</v>
      </c>
      <c r="H36" s="27">
        <v>600</v>
      </c>
      <c r="I36" s="27">
        <v>33840</v>
      </c>
    </row>
    <row r="37" spans="1:9" ht="28">
      <c r="A37" s="27">
        <v>29</v>
      </c>
      <c r="B37" s="28"/>
      <c r="C37" s="27" t="s">
        <v>90</v>
      </c>
      <c r="D37" s="27" t="s">
        <v>91</v>
      </c>
      <c r="E37" s="27" t="s">
        <v>92</v>
      </c>
      <c r="F37" s="27" t="s">
        <v>14</v>
      </c>
      <c r="G37" s="27">
        <v>9.1999999999999993</v>
      </c>
      <c r="H37" s="27">
        <v>600</v>
      </c>
      <c r="I37" s="27">
        <v>5520</v>
      </c>
    </row>
    <row r="38" spans="1:9">
      <c r="A38" s="27">
        <v>30</v>
      </c>
      <c r="B38" s="28"/>
      <c r="C38" s="27" t="s">
        <v>93</v>
      </c>
      <c r="D38" s="27" t="s">
        <v>94</v>
      </c>
      <c r="E38" s="27" t="s">
        <v>95</v>
      </c>
      <c r="F38" s="27" t="s">
        <v>14</v>
      </c>
      <c r="G38" s="27">
        <v>30.4</v>
      </c>
      <c r="H38" s="27">
        <v>600</v>
      </c>
      <c r="I38" s="27">
        <v>18240</v>
      </c>
    </row>
    <row r="39" spans="1:9" ht="28">
      <c r="A39" s="27">
        <v>31</v>
      </c>
      <c r="B39" s="28"/>
      <c r="C39" s="27" t="s">
        <v>96</v>
      </c>
      <c r="D39" s="27" t="s">
        <v>97</v>
      </c>
      <c r="E39" s="27" t="s">
        <v>98</v>
      </c>
      <c r="F39" s="27" t="s">
        <v>14</v>
      </c>
      <c r="G39" s="27">
        <v>126.4</v>
      </c>
      <c r="H39" s="27">
        <v>600</v>
      </c>
      <c r="I39" s="27">
        <v>75840</v>
      </c>
    </row>
    <row r="40" spans="1:9">
      <c r="A40" s="27">
        <v>32</v>
      </c>
      <c r="B40" s="28"/>
      <c r="C40" s="27" t="s">
        <v>99</v>
      </c>
      <c r="D40" s="27" t="s">
        <v>100</v>
      </c>
      <c r="E40" s="27" t="s">
        <v>101</v>
      </c>
      <c r="F40" s="27" t="s">
        <v>14</v>
      </c>
      <c r="G40" s="27">
        <v>8.3000000000000007</v>
      </c>
      <c r="H40" s="27">
        <v>600</v>
      </c>
      <c r="I40" s="27">
        <v>4980</v>
      </c>
    </row>
    <row r="41" spans="1:9">
      <c r="A41" s="27">
        <v>33</v>
      </c>
      <c r="B41" s="28"/>
      <c r="C41" s="28" t="s">
        <v>102</v>
      </c>
      <c r="D41" s="27" t="s">
        <v>103</v>
      </c>
      <c r="E41" s="27" t="s">
        <v>104</v>
      </c>
      <c r="F41" s="27" t="s">
        <v>14</v>
      </c>
      <c r="G41" s="27">
        <v>10.5</v>
      </c>
      <c r="H41" s="27">
        <v>600</v>
      </c>
      <c r="I41" s="27">
        <v>6300</v>
      </c>
    </row>
    <row r="42" spans="1:9">
      <c r="A42" s="27">
        <v>34</v>
      </c>
      <c r="B42" s="28"/>
      <c r="C42" s="28"/>
      <c r="D42" s="27" t="s">
        <v>103</v>
      </c>
      <c r="E42" s="27" t="s">
        <v>105</v>
      </c>
      <c r="F42" s="27" t="s">
        <v>48</v>
      </c>
      <c r="G42" s="27">
        <v>32.6</v>
      </c>
      <c r="H42" s="27">
        <v>400</v>
      </c>
      <c r="I42" s="27">
        <v>13040</v>
      </c>
    </row>
    <row r="43" spans="1:9" ht="42">
      <c r="A43" s="27">
        <v>35</v>
      </c>
      <c r="B43" s="28"/>
      <c r="C43" s="27" t="s">
        <v>106</v>
      </c>
      <c r="D43" s="27" t="s">
        <v>107</v>
      </c>
      <c r="E43" s="27" t="s">
        <v>108</v>
      </c>
      <c r="F43" s="27" t="s">
        <v>14</v>
      </c>
      <c r="G43" s="27">
        <v>54.3</v>
      </c>
      <c r="H43" s="27">
        <v>600</v>
      </c>
      <c r="I43" s="27">
        <v>32580</v>
      </c>
    </row>
    <row r="44" spans="1:9">
      <c r="A44" s="27">
        <v>36</v>
      </c>
      <c r="B44" s="28" t="s">
        <v>109</v>
      </c>
      <c r="C44" s="27" t="s">
        <v>110</v>
      </c>
      <c r="D44" s="27" t="s">
        <v>111</v>
      </c>
      <c r="E44" s="27" t="s">
        <v>112</v>
      </c>
      <c r="F44" s="27" t="s">
        <v>14</v>
      </c>
      <c r="G44" s="27">
        <v>23.2</v>
      </c>
      <c r="H44" s="29">
        <v>600</v>
      </c>
      <c r="I44" s="27">
        <v>13920</v>
      </c>
    </row>
    <row r="45" spans="1:9">
      <c r="A45" s="27">
        <v>37</v>
      </c>
      <c r="B45" s="28"/>
      <c r="C45" s="27" t="s">
        <v>110</v>
      </c>
      <c r="D45" s="27" t="s">
        <v>113</v>
      </c>
      <c r="E45" s="27" t="s">
        <v>114</v>
      </c>
      <c r="F45" s="27" t="s">
        <v>14</v>
      </c>
      <c r="G45" s="27">
        <v>5.75</v>
      </c>
      <c r="H45" s="29">
        <v>600</v>
      </c>
      <c r="I45" s="27">
        <v>3450</v>
      </c>
    </row>
    <row r="46" spans="1:9">
      <c r="A46" s="27">
        <v>38</v>
      </c>
      <c r="B46" s="28"/>
      <c r="C46" s="27" t="s">
        <v>110</v>
      </c>
      <c r="D46" s="27" t="s">
        <v>115</v>
      </c>
      <c r="E46" s="27" t="s">
        <v>116</v>
      </c>
      <c r="F46" s="27" t="s">
        <v>14</v>
      </c>
      <c r="G46" s="27">
        <v>5.5</v>
      </c>
      <c r="H46" s="29">
        <v>600</v>
      </c>
      <c r="I46" s="27">
        <v>3300</v>
      </c>
    </row>
    <row r="47" spans="1:9">
      <c r="A47" s="27">
        <v>39</v>
      </c>
      <c r="B47" s="28"/>
      <c r="C47" s="27" t="s">
        <v>117</v>
      </c>
      <c r="D47" s="27" t="s">
        <v>118</v>
      </c>
      <c r="E47" s="27" t="s">
        <v>119</v>
      </c>
      <c r="F47" s="27" t="s">
        <v>14</v>
      </c>
      <c r="G47" s="27">
        <v>10.85</v>
      </c>
      <c r="H47" s="29">
        <v>600</v>
      </c>
      <c r="I47" s="27">
        <v>6510</v>
      </c>
    </row>
    <row r="48" spans="1:9">
      <c r="A48" s="27">
        <v>40</v>
      </c>
      <c r="B48" s="28"/>
      <c r="C48" s="27" t="s">
        <v>120</v>
      </c>
      <c r="D48" s="27" t="s">
        <v>121</v>
      </c>
      <c r="E48" s="27" t="s">
        <v>122</v>
      </c>
      <c r="F48" s="27" t="s">
        <v>14</v>
      </c>
      <c r="G48" s="27">
        <v>9.1300000000000008</v>
      </c>
      <c r="H48" s="29">
        <v>600</v>
      </c>
      <c r="I48" s="27">
        <v>5478</v>
      </c>
    </row>
    <row r="49" spans="1:9" ht="28">
      <c r="A49" s="27">
        <v>41</v>
      </c>
      <c r="B49" s="28"/>
      <c r="C49" s="27" t="s">
        <v>120</v>
      </c>
      <c r="D49" s="27" t="s">
        <v>123</v>
      </c>
      <c r="E49" s="27" t="s">
        <v>124</v>
      </c>
      <c r="F49" s="27" t="s">
        <v>14</v>
      </c>
      <c r="G49" s="27">
        <v>8.2899999999999991</v>
      </c>
      <c r="H49" s="29">
        <v>600</v>
      </c>
      <c r="I49" s="27">
        <v>4974</v>
      </c>
    </row>
    <row r="50" spans="1:9">
      <c r="A50" s="27">
        <v>42</v>
      </c>
      <c r="B50" s="28"/>
      <c r="C50" s="27" t="s">
        <v>125</v>
      </c>
      <c r="D50" s="27" t="s">
        <v>126</v>
      </c>
      <c r="E50" s="27" t="s">
        <v>127</v>
      </c>
      <c r="F50" s="27" t="s">
        <v>14</v>
      </c>
      <c r="G50" s="27">
        <v>6.48</v>
      </c>
      <c r="H50" s="29">
        <v>600</v>
      </c>
      <c r="I50" s="27">
        <v>3888</v>
      </c>
    </row>
    <row r="51" spans="1:9" ht="28">
      <c r="A51" s="27">
        <v>43</v>
      </c>
      <c r="B51" s="28"/>
      <c r="C51" s="27" t="s">
        <v>128</v>
      </c>
      <c r="D51" s="27" t="s">
        <v>129</v>
      </c>
      <c r="E51" s="27" t="s">
        <v>130</v>
      </c>
      <c r="F51" s="27" t="s">
        <v>14</v>
      </c>
      <c r="G51" s="27">
        <v>13.88</v>
      </c>
      <c r="H51" s="29">
        <v>600</v>
      </c>
      <c r="I51" s="27">
        <v>8328</v>
      </c>
    </row>
    <row r="52" spans="1:9">
      <c r="A52" s="27">
        <v>44</v>
      </c>
      <c r="B52" s="28" t="s">
        <v>131</v>
      </c>
      <c r="C52" s="27" t="s">
        <v>132</v>
      </c>
      <c r="D52" s="27" t="s">
        <v>133</v>
      </c>
      <c r="E52" s="27" t="s">
        <v>134</v>
      </c>
      <c r="F52" s="27" t="s">
        <v>14</v>
      </c>
      <c r="G52" s="27">
        <v>20.100000000000001</v>
      </c>
      <c r="H52" s="27">
        <v>600</v>
      </c>
      <c r="I52" s="27">
        <v>12060</v>
      </c>
    </row>
    <row r="53" spans="1:9">
      <c r="A53" s="27">
        <v>45</v>
      </c>
      <c r="B53" s="28"/>
      <c r="C53" s="27" t="s">
        <v>135</v>
      </c>
      <c r="D53" s="27" t="s">
        <v>136</v>
      </c>
      <c r="E53" s="27" t="s">
        <v>137</v>
      </c>
      <c r="F53" s="27" t="s">
        <v>14</v>
      </c>
      <c r="G53" s="27">
        <v>39.200000000000003</v>
      </c>
      <c r="H53" s="27">
        <v>600</v>
      </c>
      <c r="I53" s="27">
        <v>23520</v>
      </c>
    </row>
    <row r="54" spans="1:9">
      <c r="A54" s="27">
        <v>46</v>
      </c>
      <c r="B54" s="28"/>
      <c r="C54" s="27" t="s">
        <v>138</v>
      </c>
      <c r="D54" s="27" t="s">
        <v>139</v>
      </c>
      <c r="E54" s="27" t="s">
        <v>140</v>
      </c>
      <c r="F54" s="27" t="s">
        <v>14</v>
      </c>
      <c r="G54" s="27">
        <v>88.7</v>
      </c>
      <c r="H54" s="27">
        <v>600</v>
      </c>
      <c r="I54" s="27">
        <v>53220</v>
      </c>
    </row>
    <row r="55" spans="1:9">
      <c r="A55" s="27">
        <v>47</v>
      </c>
      <c r="B55" s="28"/>
      <c r="C55" s="27" t="s">
        <v>138</v>
      </c>
      <c r="D55" s="27" t="s">
        <v>141</v>
      </c>
      <c r="E55" s="27" t="s">
        <v>142</v>
      </c>
      <c r="F55" s="27" t="s">
        <v>14</v>
      </c>
      <c r="G55" s="27">
        <v>13.1</v>
      </c>
      <c r="H55" s="27">
        <v>600</v>
      </c>
      <c r="I55" s="27">
        <v>7860</v>
      </c>
    </row>
    <row r="56" spans="1:9">
      <c r="A56" s="27">
        <v>48</v>
      </c>
      <c r="B56" s="28"/>
      <c r="C56" s="27" t="s">
        <v>143</v>
      </c>
      <c r="D56" s="27" t="s">
        <v>144</v>
      </c>
      <c r="E56" s="27" t="s">
        <v>145</v>
      </c>
      <c r="F56" s="27" t="s">
        <v>14</v>
      </c>
      <c r="G56" s="27">
        <v>9.6999999999999993</v>
      </c>
      <c r="H56" s="27">
        <v>600</v>
      </c>
      <c r="I56" s="27">
        <v>5820</v>
      </c>
    </row>
    <row r="57" spans="1:9" ht="28">
      <c r="A57" s="27">
        <v>49</v>
      </c>
      <c r="B57" s="28"/>
      <c r="C57" s="27" t="s">
        <v>146</v>
      </c>
      <c r="D57" s="27" t="s">
        <v>147</v>
      </c>
      <c r="E57" s="27" t="s">
        <v>148</v>
      </c>
      <c r="F57" s="27" t="s">
        <v>14</v>
      </c>
      <c r="G57" s="27">
        <v>13.4</v>
      </c>
      <c r="H57" s="27">
        <v>600</v>
      </c>
      <c r="I57" s="27">
        <v>8040</v>
      </c>
    </row>
    <row r="58" spans="1:9">
      <c r="A58" s="27">
        <v>50</v>
      </c>
      <c r="B58" s="28"/>
      <c r="C58" s="27" t="s">
        <v>149</v>
      </c>
      <c r="D58" s="27" t="s">
        <v>150</v>
      </c>
      <c r="E58" s="27" t="s">
        <v>151</v>
      </c>
      <c r="F58" s="27" t="s">
        <v>14</v>
      </c>
      <c r="G58" s="27">
        <v>15.4</v>
      </c>
      <c r="H58" s="27">
        <v>600</v>
      </c>
      <c r="I58" s="27">
        <v>9240</v>
      </c>
    </row>
    <row r="59" spans="1:9">
      <c r="A59" s="27">
        <v>51</v>
      </c>
      <c r="B59" s="28"/>
      <c r="C59" s="27" t="s">
        <v>152</v>
      </c>
      <c r="D59" s="27" t="s">
        <v>153</v>
      </c>
      <c r="E59" s="27" t="s">
        <v>154</v>
      </c>
      <c r="F59" s="27" t="s">
        <v>14</v>
      </c>
      <c r="G59" s="27">
        <v>91.4</v>
      </c>
      <c r="H59" s="27">
        <v>600</v>
      </c>
      <c r="I59" s="27">
        <v>54840</v>
      </c>
    </row>
    <row r="60" spans="1:9">
      <c r="A60" s="27">
        <v>52</v>
      </c>
      <c r="B60" s="28"/>
      <c r="C60" s="27" t="s">
        <v>152</v>
      </c>
      <c r="D60" s="27" t="s">
        <v>155</v>
      </c>
      <c r="E60" s="27" t="s">
        <v>156</v>
      </c>
      <c r="F60" s="27" t="s">
        <v>14</v>
      </c>
      <c r="G60" s="27">
        <v>21.6</v>
      </c>
      <c r="H60" s="27">
        <v>600</v>
      </c>
      <c r="I60" s="27">
        <v>12960</v>
      </c>
    </row>
    <row r="61" spans="1:9">
      <c r="A61" s="27">
        <v>53</v>
      </c>
      <c r="B61" s="28"/>
      <c r="C61" s="27" t="s">
        <v>157</v>
      </c>
      <c r="D61" s="27" t="s">
        <v>158</v>
      </c>
      <c r="E61" s="27" t="s">
        <v>159</v>
      </c>
      <c r="F61" s="27" t="s">
        <v>14</v>
      </c>
      <c r="G61" s="27">
        <v>109.1</v>
      </c>
      <c r="H61" s="27">
        <v>600</v>
      </c>
      <c r="I61" s="27">
        <v>65460</v>
      </c>
    </row>
    <row r="62" spans="1:9">
      <c r="A62" s="27">
        <v>54</v>
      </c>
      <c r="B62" s="28"/>
      <c r="C62" s="27" t="s">
        <v>157</v>
      </c>
      <c r="D62" s="27" t="s">
        <v>160</v>
      </c>
      <c r="E62" s="27" t="s">
        <v>154</v>
      </c>
      <c r="F62" s="27" t="s">
        <v>14</v>
      </c>
      <c r="G62" s="27">
        <v>20.2</v>
      </c>
      <c r="H62" s="27">
        <v>600</v>
      </c>
      <c r="I62" s="27">
        <v>12120</v>
      </c>
    </row>
    <row r="63" spans="1:9">
      <c r="A63" s="27">
        <v>55</v>
      </c>
      <c r="B63" s="28"/>
      <c r="C63" s="27" t="s">
        <v>161</v>
      </c>
      <c r="D63" s="27" t="s">
        <v>162</v>
      </c>
      <c r="E63" s="27" t="s">
        <v>163</v>
      </c>
      <c r="F63" s="27" t="s">
        <v>14</v>
      </c>
      <c r="G63" s="27">
        <v>66.099999999999994</v>
      </c>
      <c r="H63" s="27">
        <v>600</v>
      </c>
      <c r="I63" s="27">
        <v>39660</v>
      </c>
    </row>
    <row r="64" spans="1:9">
      <c r="A64" s="27">
        <v>56</v>
      </c>
      <c r="B64" s="28"/>
      <c r="C64" s="27" t="s">
        <v>164</v>
      </c>
      <c r="D64" s="27" t="s">
        <v>165</v>
      </c>
      <c r="E64" s="27" t="s">
        <v>166</v>
      </c>
      <c r="F64" s="27" t="s">
        <v>14</v>
      </c>
      <c r="G64" s="27">
        <v>5.0999999999999996</v>
      </c>
      <c r="H64" s="27">
        <v>600</v>
      </c>
      <c r="I64" s="27">
        <v>3060</v>
      </c>
    </row>
    <row r="65" spans="1:9">
      <c r="A65" s="27">
        <v>57</v>
      </c>
      <c r="B65" s="28"/>
      <c r="C65" s="27" t="s">
        <v>167</v>
      </c>
      <c r="D65" s="27" t="s">
        <v>168</v>
      </c>
      <c r="E65" s="27" t="s">
        <v>169</v>
      </c>
      <c r="F65" s="27" t="s">
        <v>14</v>
      </c>
      <c r="G65" s="27">
        <v>128.9</v>
      </c>
      <c r="H65" s="27">
        <v>600</v>
      </c>
      <c r="I65" s="27">
        <v>77340</v>
      </c>
    </row>
    <row r="66" spans="1:9" ht="28">
      <c r="A66" s="28">
        <v>58</v>
      </c>
      <c r="B66" s="28" t="s">
        <v>170</v>
      </c>
      <c r="C66" s="28" t="s">
        <v>171</v>
      </c>
      <c r="D66" s="27" t="s">
        <v>313</v>
      </c>
      <c r="E66" s="28" t="s">
        <v>172</v>
      </c>
      <c r="F66" s="27" t="s">
        <v>14</v>
      </c>
      <c r="G66" s="27">
        <v>14.23</v>
      </c>
      <c r="H66" s="27">
        <v>600</v>
      </c>
      <c r="I66" s="27">
        <v>8538</v>
      </c>
    </row>
    <row r="67" spans="1:9">
      <c r="A67" s="28"/>
      <c r="B67" s="28"/>
      <c r="C67" s="28"/>
      <c r="D67" s="27" t="s">
        <v>173</v>
      </c>
      <c r="E67" s="28"/>
      <c r="F67" s="27" t="s">
        <v>48</v>
      </c>
      <c r="G67" s="27">
        <v>0.93</v>
      </c>
      <c r="H67" s="27">
        <v>400</v>
      </c>
      <c r="I67" s="27">
        <v>372</v>
      </c>
    </row>
    <row r="68" spans="1:9">
      <c r="A68" s="27">
        <v>59</v>
      </c>
      <c r="B68" s="28"/>
      <c r="C68" s="27" t="s">
        <v>174</v>
      </c>
      <c r="D68" s="27" t="s">
        <v>175</v>
      </c>
      <c r="E68" s="27" t="s">
        <v>176</v>
      </c>
      <c r="F68" s="27" t="s">
        <v>14</v>
      </c>
      <c r="G68" s="27">
        <v>15.46</v>
      </c>
      <c r="H68" s="27">
        <v>600</v>
      </c>
      <c r="I68" s="27">
        <v>9276</v>
      </c>
    </row>
    <row r="69" spans="1:9">
      <c r="A69" s="28">
        <v>60</v>
      </c>
      <c r="B69" s="28"/>
      <c r="C69" s="27" t="s">
        <v>174</v>
      </c>
      <c r="D69" s="27" t="s">
        <v>177</v>
      </c>
      <c r="E69" s="28" t="s">
        <v>178</v>
      </c>
      <c r="F69" s="27" t="s">
        <v>14</v>
      </c>
      <c r="G69" s="27">
        <v>4.43</v>
      </c>
      <c r="H69" s="27">
        <v>600</v>
      </c>
      <c r="I69" s="27">
        <v>2658</v>
      </c>
    </row>
    <row r="70" spans="1:9">
      <c r="A70" s="28"/>
      <c r="B70" s="28"/>
      <c r="C70" s="27" t="s">
        <v>174</v>
      </c>
      <c r="D70" s="27" t="s">
        <v>179</v>
      </c>
      <c r="E70" s="28"/>
      <c r="F70" s="27" t="s">
        <v>47</v>
      </c>
      <c r="G70" s="27">
        <v>1.91</v>
      </c>
      <c r="H70" s="27">
        <v>400</v>
      </c>
      <c r="I70" s="27">
        <v>764</v>
      </c>
    </row>
    <row r="71" spans="1:9" ht="28">
      <c r="A71" s="27">
        <v>61</v>
      </c>
      <c r="B71" s="28"/>
      <c r="C71" s="27" t="s">
        <v>180</v>
      </c>
      <c r="D71" s="27" t="s">
        <v>310</v>
      </c>
      <c r="E71" s="27" t="s">
        <v>181</v>
      </c>
      <c r="F71" s="27" t="s">
        <v>14</v>
      </c>
      <c r="G71" s="27">
        <v>39</v>
      </c>
      <c r="H71" s="27">
        <v>600</v>
      </c>
      <c r="I71" s="27">
        <v>23400</v>
      </c>
    </row>
    <row r="72" spans="1:9" ht="42">
      <c r="A72" s="27">
        <v>62</v>
      </c>
      <c r="B72" s="28"/>
      <c r="C72" s="27" t="s">
        <v>312</v>
      </c>
      <c r="D72" s="27" t="s">
        <v>311</v>
      </c>
      <c r="E72" s="31" t="s">
        <v>182</v>
      </c>
      <c r="F72" s="27" t="s">
        <v>14</v>
      </c>
      <c r="G72" s="27">
        <v>17.64</v>
      </c>
      <c r="H72" s="27">
        <v>600</v>
      </c>
      <c r="I72" s="27">
        <v>10584</v>
      </c>
    </row>
    <row r="73" spans="1:9">
      <c r="A73" s="27">
        <v>63</v>
      </c>
      <c r="B73" s="28"/>
      <c r="C73" s="27" t="s">
        <v>183</v>
      </c>
      <c r="D73" s="27" t="s">
        <v>184</v>
      </c>
      <c r="E73" s="27" t="s">
        <v>185</v>
      </c>
      <c r="F73" s="27" t="s">
        <v>14</v>
      </c>
      <c r="G73" s="27">
        <v>35.840000000000003</v>
      </c>
      <c r="H73" s="27">
        <v>600</v>
      </c>
      <c r="I73" s="27">
        <v>21504</v>
      </c>
    </row>
    <row r="74" spans="1:9" ht="28">
      <c r="A74" s="27">
        <v>64</v>
      </c>
      <c r="B74" s="28" t="s">
        <v>186</v>
      </c>
      <c r="C74" s="27" t="s">
        <v>187</v>
      </c>
      <c r="D74" s="27" t="s">
        <v>314</v>
      </c>
      <c r="E74" s="29" t="s">
        <v>188</v>
      </c>
      <c r="F74" s="27" t="s">
        <v>14</v>
      </c>
      <c r="G74" s="27">
        <v>15.02</v>
      </c>
      <c r="H74" s="29">
        <v>600</v>
      </c>
      <c r="I74" s="29">
        <v>9012</v>
      </c>
    </row>
    <row r="75" spans="1:9">
      <c r="A75" s="27">
        <v>65</v>
      </c>
      <c r="B75" s="28"/>
      <c r="C75" s="27" t="s">
        <v>187</v>
      </c>
      <c r="D75" s="27" t="s">
        <v>189</v>
      </c>
      <c r="E75" s="27" t="s">
        <v>190</v>
      </c>
      <c r="F75" s="27" t="s">
        <v>14</v>
      </c>
      <c r="G75" s="27">
        <v>7.11</v>
      </c>
      <c r="H75" s="29">
        <v>600</v>
      </c>
      <c r="I75" s="27">
        <v>4266</v>
      </c>
    </row>
    <row r="76" spans="1:9">
      <c r="A76" s="27">
        <v>66</v>
      </c>
      <c r="B76" s="28"/>
      <c r="C76" s="27" t="s">
        <v>191</v>
      </c>
      <c r="D76" s="27" t="s">
        <v>192</v>
      </c>
      <c r="E76" s="27" t="s">
        <v>193</v>
      </c>
      <c r="F76" s="27" t="s">
        <v>14</v>
      </c>
      <c r="G76" s="27">
        <v>17.11</v>
      </c>
      <c r="H76" s="29">
        <v>600</v>
      </c>
      <c r="I76" s="27">
        <v>10266</v>
      </c>
    </row>
    <row r="77" spans="1:9" ht="28">
      <c r="A77" s="27">
        <v>67</v>
      </c>
      <c r="B77" s="28"/>
      <c r="C77" s="27" t="s">
        <v>194</v>
      </c>
      <c r="D77" s="27" t="s">
        <v>195</v>
      </c>
      <c r="E77" s="27" t="s">
        <v>196</v>
      </c>
      <c r="F77" s="27" t="s">
        <v>14</v>
      </c>
      <c r="G77" s="27">
        <v>28.6</v>
      </c>
      <c r="H77" s="29">
        <v>600</v>
      </c>
      <c r="I77" s="27">
        <v>17160</v>
      </c>
    </row>
    <row r="78" spans="1:9" ht="28">
      <c r="A78" s="27">
        <v>68</v>
      </c>
      <c r="B78" s="28"/>
      <c r="C78" s="27" t="s">
        <v>194</v>
      </c>
      <c r="D78" s="27" t="s">
        <v>315</v>
      </c>
      <c r="E78" s="27" t="s">
        <v>197</v>
      </c>
      <c r="F78" s="27" t="s">
        <v>14</v>
      </c>
      <c r="G78" s="27">
        <v>8.65</v>
      </c>
      <c r="H78" s="27">
        <v>600</v>
      </c>
      <c r="I78" s="27">
        <v>5190</v>
      </c>
    </row>
    <row r="79" spans="1:9">
      <c r="A79" s="27">
        <v>69</v>
      </c>
      <c r="B79" s="28"/>
      <c r="C79" s="27" t="s">
        <v>194</v>
      </c>
      <c r="D79" s="27" t="s">
        <v>198</v>
      </c>
      <c r="E79" s="27" t="s">
        <v>199</v>
      </c>
      <c r="F79" s="27" t="s">
        <v>14</v>
      </c>
      <c r="G79" s="27">
        <v>8.3699999999999992</v>
      </c>
      <c r="H79" s="29">
        <v>600</v>
      </c>
      <c r="I79" s="27">
        <v>5022</v>
      </c>
    </row>
    <row r="80" spans="1:9" ht="42">
      <c r="A80" s="28">
        <v>70</v>
      </c>
      <c r="B80" s="28"/>
      <c r="C80" s="27" t="s">
        <v>200</v>
      </c>
      <c r="D80" s="27" t="s">
        <v>316</v>
      </c>
      <c r="E80" s="28" t="s">
        <v>201</v>
      </c>
      <c r="F80" s="27" t="s">
        <v>14</v>
      </c>
      <c r="G80" s="27">
        <v>42.87</v>
      </c>
      <c r="H80" s="27">
        <v>600</v>
      </c>
      <c r="I80" s="27">
        <v>25722</v>
      </c>
    </row>
    <row r="81" spans="1:9" ht="28">
      <c r="A81" s="28"/>
      <c r="B81" s="28"/>
      <c r="C81" s="27" t="s">
        <v>209</v>
      </c>
      <c r="D81" s="27" t="s">
        <v>317</v>
      </c>
      <c r="E81" s="28"/>
      <c r="F81" s="27" t="s">
        <v>48</v>
      </c>
      <c r="G81" s="27">
        <v>3.2</v>
      </c>
      <c r="H81" s="27">
        <v>400</v>
      </c>
      <c r="I81" s="27">
        <v>1280</v>
      </c>
    </row>
    <row r="82" spans="1:9" ht="28">
      <c r="A82" s="29">
        <v>71</v>
      </c>
      <c r="B82" s="28"/>
      <c r="C82" s="27" t="s">
        <v>202</v>
      </c>
      <c r="D82" s="27" t="s">
        <v>203</v>
      </c>
      <c r="E82" s="27" t="s">
        <v>318</v>
      </c>
      <c r="F82" s="27" t="s">
        <v>14</v>
      </c>
      <c r="G82" s="27">
        <v>28.75</v>
      </c>
      <c r="H82" s="29">
        <v>600</v>
      </c>
      <c r="I82" s="27">
        <v>17250</v>
      </c>
    </row>
    <row r="83" spans="1:9">
      <c r="A83" s="27">
        <v>72</v>
      </c>
      <c r="B83" s="28"/>
      <c r="C83" s="27" t="s">
        <v>204</v>
      </c>
      <c r="D83" s="27" t="s">
        <v>205</v>
      </c>
      <c r="E83" s="27" t="s">
        <v>206</v>
      </c>
      <c r="F83" s="27" t="s">
        <v>14</v>
      </c>
      <c r="G83" s="27">
        <v>46.25</v>
      </c>
      <c r="H83" s="29">
        <v>600</v>
      </c>
      <c r="I83" s="27">
        <v>27750</v>
      </c>
    </row>
    <row r="84" spans="1:9" ht="28">
      <c r="A84" s="27">
        <v>73</v>
      </c>
      <c r="B84" s="28"/>
      <c r="C84" s="27" t="s">
        <v>207</v>
      </c>
      <c r="D84" s="27" t="s">
        <v>319</v>
      </c>
      <c r="E84" s="27" t="s">
        <v>208</v>
      </c>
      <c r="F84" s="29" t="s">
        <v>14</v>
      </c>
      <c r="G84" s="27">
        <v>35.79</v>
      </c>
      <c r="H84" s="29">
        <v>600</v>
      </c>
      <c r="I84" s="29">
        <v>21474</v>
      </c>
    </row>
    <row r="85" spans="1:9">
      <c r="A85" s="27">
        <v>74</v>
      </c>
      <c r="B85" s="28"/>
      <c r="C85" s="28" t="s">
        <v>210</v>
      </c>
      <c r="D85" s="28" t="s">
        <v>211</v>
      </c>
      <c r="E85" s="28" t="s">
        <v>212</v>
      </c>
      <c r="F85" s="27" t="s">
        <v>47</v>
      </c>
      <c r="G85" s="27">
        <v>81.75</v>
      </c>
      <c r="H85" s="27">
        <v>400</v>
      </c>
      <c r="I85" s="27">
        <v>32700</v>
      </c>
    </row>
    <row r="86" spans="1:9">
      <c r="A86" s="27">
        <v>75</v>
      </c>
      <c r="B86" s="28"/>
      <c r="C86" s="28"/>
      <c r="D86" s="28"/>
      <c r="E86" s="28"/>
      <c r="F86" s="27" t="s">
        <v>14</v>
      </c>
      <c r="G86" s="27">
        <v>2.19</v>
      </c>
      <c r="H86" s="27">
        <v>600</v>
      </c>
      <c r="I86" s="27">
        <v>1314</v>
      </c>
    </row>
    <row r="87" spans="1:9" ht="42">
      <c r="A87" s="27">
        <v>76</v>
      </c>
      <c r="B87" s="28" t="s">
        <v>213</v>
      </c>
      <c r="C87" s="27" t="s">
        <v>214</v>
      </c>
      <c r="D87" s="27" t="s">
        <v>215</v>
      </c>
      <c r="E87" s="27" t="s">
        <v>216</v>
      </c>
      <c r="F87" s="27" t="s">
        <v>14</v>
      </c>
      <c r="G87" s="27">
        <v>23.92</v>
      </c>
      <c r="H87" s="27">
        <v>600</v>
      </c>
      <c r="I87" s="27">
        <v>14352</v>
      </c>
    </row>
    <row r="88" spans="1:9">
      <c r="A88" s="27">
        <v>77</v>
      </c>
      <c r="B88" s="28"/>
      <c r="C88" s="27" t="s">
        <v>217</v>
      </c>
      <c r="D88" s="27" t="s">
        <v>218</v>
      </c>
      <c r="E88" s="27" t="s">
        <v>219</v>
      </c>
      <c r="F88" s="27" t="s">
        <v>14</v>
      </c>
      <c r="G88" s="27">
        <v>88.17</v>
      </c>
      <c r="H88" s="27">
        <v>600</v>
      </c>
      <c r="I88" s="27">
        <v>52902</v>
      </c>
    </row>
    <row r="89" spans="1:9" ht="15" customHeight="1">
      <c r="A89" s="28">
        <v>78</v>
      </c>
      <c r="B89" s="28"/>
      <c r="C89" s="28" t="s">
        <v>217</v>
      </c>
      <c r="D89" s="28" t="s">
        <v>220</v>
      </c>
      <c r="E89" s="28" t="s">
        <v>221</v>
      </c>
      <c r="F89" s="27" t="s">
        <v>14</v>
      </c>
      <c r="G89" s="27">
        <v>38.21</v>
      </c>
      <c r="H89" s="27">
        <v>600</v>
      </c>
      <c r="I89" s="27">
        <v>22926</v>
      </c>
    </row>
    <row r="90" spans="1:9">
      <c r="A90" s="28"/>
      <c r="B90" s="28"/>
      <c r="C90" s="28"/>
      <c r="D90" s="28"/>
      <c r="E90" s="28"/>
      <c r="F90" s="27" t="s">
        <v>70</v>
      </c>
      <c r="G90" s="27">
        <v>16.13</v>
      </c>
      <c r="H90" s="27">
        <v>400</v>
      </c>
      <c r="I90" s="27">
        <v>6452</v>
      </c>
    </row>
    <row r="91" spans="1:9">
      <c r="A91" s="28"/>
      <c r="B91" s="28"/>
      <c r="C91" s="27" t="s">
        <v>222</v>
      </c>
      <c r="D91" s="27" t="s">
        <v>308</v>
      </c>
      <c r="E91" s="28"/>
      <c r="F91" s="27" t="s">
        <v>14</v>
      </c>
      <c r="G91" s="27">
        <v>86.56</v>
      </c>
      <c r="H91" s="27">
        <v>600</v>
      </c>
      <c r="I91" s="27">
        <v>51936</v>
      </c>
    </row>
    <row r="92" spans="1:9" ht="42">
      <c r="A92" s="27">
        <v>79</v>
      </c>
      <c r="B92" s="28"/>
      <c r="C92" s="27" t="s">
        <v>223</v>
      </c>
      <c r="D92" s="27" t="s">
        <v>224</v>
      </c>
      <c r="E92" s="27" t="s">
        <v>225</v>
      </c>
      <c r="F92" s="27" t="s">
        <v>14</v>
      </c>
      <c r="G92" s="27">
        <v>29.98</v>
      </c>
      <c r="H92" s="27">
        <v>600</v>
      </c>
      <c r="I92" s="27">
        <v>17988</v>
      </c>
    </row>
    <row r="93" spans="1:9" ht="42">
      <c r="A93" s="29">
        <v>80</v>
      </c>
      <c r="B93" s="28" t="s">
        <v>226</v>
      </c>
      <c r="C93" s="29" t="s">
        <v>227</v>
      </c>
      <c r="D93" s="29" t="s">
        <v>228</v>
      </c>
      <c r="E93" s="29" t="s">
        <v>229</v>
      </c>
      <c r="F93" s="29" t="s">
        <v>48</v>
      </c>
      <c r="G93" s="29">
        <v>63.58</v>
      </c>
      <c r="H93" s="29">
        <v>400</v>
      </c>
      <c r="I93" s="29">
        <v>25432</v>
      </c>
    </row>
    <row r="94" spans="1:9" ht="28">
      <c r="A94" s="29">
        <v>81</v>
      </c>
      <c r="B94" s="28"/>
      <c r="C94" s="29" t="s">
        <v>227</v>
      </c>
      <c r="D94" s="29" t="s">
        <v>230</v>
      </c>
      <c r="E94" s="29" t="s">
        <v>231</v>
      </c>
      <c r="F94" s="29" t="s">
        <v>14</v>
      </c>
      <c r="G94" s="29">
        <v>30.09</v>
      </c>
      <c r="H94" s="29">
        <v>600</v>
      </c>
      <c r="I94" s="29">
        <v>18054</v>
      </c>
    </row>
    <row r="95" spans="1:9">
      <c r="A95" s="29">
        <v>82</v>
      </c>
      <c r="B95" s="28"/>
      <c r="C95" s="29" t="s">
        <v>232</v>
      </c>
      <c r="D95" s="29" t="s">
        <v>233</v>
      </c>
      <c r="E95" s="29" t="s">
        <v>234</v>
      </c>
      <c r="F95" s="29" t="s">
        <v>14</v>
      </c>
      <c r="G95" s="29">
        <v>8.49</v>
      </c>
      <c r="H95" s="29">
        <v>600</v>
      </c>
      <c r="I95" s="29">
        <v>5094</v>
      </c>
    </row>
    <row r="96" spans="1:9" ht="45" customHeight="1">
      <c r="A96" s="30">
        <v>83</v>
      </c>
      <c r="B96" s="28"/>
      <c r="C96" s="30" t="s">
        <v>232</v>
      </c>
      <c r="D96" s="30" t="s">
        <v>307</v>
      </c>
      <c r="E96" s="30" t="s">
        <v>235</v>
      </c>
      <c r="F96" s="29" t="s">
        <v>84</v>
      </c>
      <c r="G96" s="29">
        <v>24.33</v>
      </c>
      <c r="H96" s="29">
        <v>400</v>
      </c>
      <c r="I96" s="29">
        <v>9732</v>
      </c>
    </row>
    <row r="97" spans="1:9">
      <c r="A97" s="30"/>
      <c r="B97" s="28"/>
      <c r="C97" s="30"/>
      <c r="D97" s="30"/>
      <c r="E97" s="30"/>
      <c r="F97" s="29" t="s">
        <v>14</v>
      </c>
      <c r="G97" s="29">
        <v>32.880000000000003</v>
      </c>
      <c r="H97" s="29">
        <v>600</v>
      </c>
      <c r="I97" s="29">
        <v>19728</v>
      </c>
    </row>
    <row r="98" spans="1:9" ht="56">
      <c r="A98" s="29">
        <v>84</v>
      </c>
      <c r="B98" s="28"/>
      <c r="C98" s="29" t="s">
        <v>236</v>
      </c>
      <c r="D98" s="29" t="s">
        <v>237</v>
      </c>
      <c r="E98" s="29" t="s">
        <v>238</v>
      </c>
      <c r="F98" s="29" t="s">
        <v>14</v>
      </c>
      <c r="G98" s="29">
        <v>18.04</v>
      </c>
      <c r="H98" s="29">
        <v>600</v>
      </c>
      <c r="I98" s="29">
        <v>10824</v>
      </c>
    </row>
    <row r="99" spans="1:9">
      <c r="A99" s="29">
        <v>85</v>
      </c>
      <c r="B99" s="28"/>
      <c r="C99" s="29" t="s">
        <v>239</v>
      </c>
      <c r="D99" s="29" t="s">
        <v>240</v>
      </c>
      <c r="E99" s="29" t="s">
        <v>241</v>
      </c>
      <c r="F99" s="29" t="s">
        <v>14</v>
      </c>
      <c r="G99" s="29">
        <v>5.69</v>
      </c>
      <c r="H99" s="29">
        <v>600</v>
      </c>
      <c r="I99" s="29">
        <v>3414</v>
      </c>
    </row>
    <row r="100" spans="1:9">
      <c r="A100" s="29">
        <v>86</v>
      </c>
      <c r="B100" s="28"/>
      <c r="C100" s="29" t="s">
        <v>242</v>
      </c>
      <c r="D100" s="29" t="s">
        <v>243</v>
      </c>
      <c r="E100" s="29" t="s">
        <v>244</v>
      </c>
      <c r="F100" s="29" t="s">
        <v>14</v>
      </c>
      <c r="G100" s="29">
        <v>5.33</v>
      </c>
      <c r="H100" s="29">
        <v>600</v>
      </c>
      <c r="I100" s="29">
        <v>3198</v>
      </c>
    </row>
    <row r="101" spans="1:9">
      <c r="A101" s="29">
        <v>87</v>
      </c>
      <c r="B101" s="28"/>
      <c r="C101" s="29" t="s">
        <v>245</v>
      </c>
      <c r="D101" s="29" t="s">
        <v>246</v>
      </c>
      <c r="E101" s="29" t="s">
        <v>247</v>
      </c>
      <c r="F101" s="29" t="s">
        <v>14</v>
      </c>
      <c r="G101" s="29">
        <v>19.760000000000002</v>
      </c>
      <c r="H101" s="29">
        <v>600</v>
      </c>
      <c r="I101" s="29">
        <v>11856</v>
      </c>
    </row>
    <row r="102" spans="1:9">
      <c r="A102" s="27">
        <v>88</v>
      </c>
      <c r="B102" s="28" t="s">
        <v>248</v>
      </c>
      <c r="C102" s="27" t="s">
        <v>249</v>
      </c>
      <c r="D102" s="27" t="s">
        <v>250</v>
      </c>
      <c r="E102" s="27" t="s">
        <v>251</v>
      </c>
      <c r="F102" s="27" t="s">
        <v>14</v>
      </c>
      <c r="G102" s="27">
        <v>37.979999999999997</v>
      </c>
      <c r="H102" s="27">
        <v>600</v>
      </c>
      <c r="I102" s="27">
        <v>22788</v>
      </c>
    </row>
    <row r="103" spans="1:9">
      <c r="A103" s="27">
        <v>89</v>
      </c>
      <c r="B103" s="28"/>
      <c r="C103" s="27" t="s">
        <v>252</v>
      </c>
      <c r="D103" s="27" t="s">
        <v>253</v>
      </c>
      <c r="E103" s="27" t="s">
        <v>254</v>
      </c>
      <c r="F103" s="27" t="s">
        <v>14</v>
      </c>
      <c r="G103" s="27">
        <v>6.85</v>
      </c>
      <c r="H103" s="27">
        <v>600</v>
      </c>
      <c r="I103" s="27">
        <v>4110</v>
      </c>
    </row>
    <row r="104" spans="1:9">
      <c r="A104" s="27">
        <v>90</v>
      </c>
      <c r="B104" s="28"/>
      <c r="C104" s="27" t="s">
        <v>252</v>
      </c>
      <c r="D104" s="27" t="s">
        <v>255</v>
      </c>
      <c r="E104" s="27" t="s">
        <v>256</v>
      </c>
      <c r="F104" s="27" t="s">
        <v>14</v>
      </c>
      <c r="G104" s="27">
        <v>27.44</v>
      </c>
      <c r="H104" s="27">
        <v>600</v>
      </c>
      <c r="I104" s="27">
        <v>16464</v>
      </c>
    </row>
    <row r="105" spans="1:9">
      <c r="A105" s="27">
        <v>91</v>
      </c>
      <c r="B105" s="28"/>
      <c r="C105" s="27" t="s">
        <v>257</v>
      </c>
      <c r="D105" s="27" t="s">
        <v>258</v>
      </c>
      <c r="E105" s="27" t="s">
        <v>259</v>
      </c>
      <c r="F105" s="27" t="s">
        <v>14</v>
      </c>
      <c r="G105" s="27">
        <v>9.34</v>
      </c>
      <c r="H105" s="27">
        <v>600</v>
      </c>
      <c r="I105" s="27">
        <v>5604</v>
      </c>
    </row>
    <row r="106" spans="1:9" ht="42">
      <c r="A106" s="27">
        <v>92</v>
      </c>
      <c r="B106" s="28"/>
      <c r="C106" s="27" t="s">
        <v>260</v>
      </c>
      <c r="D106" s="27" t="s">
        <v>261</v>
      </c>
      <c r="E106" s="27" t="s">
        <v>262</v>
      </c>
      <c r="F106" s="27" t="s">
        <v>14</v>
      </c>
      <c r="G106" s="27">
        <v>32.590000000000003</v>
      </c>
      <c r="H106" s="27">
        <v>600</v>
      </c>
      <c r="I106" s="27">
        <v>19554</v>
      </c>
    </row>
    <row r="107" spans="1:9" ht="28">
      <c r="A107" s="27">
        <v>93</v>
      </c>
      <c r="B107" s="28"/>
      <c r="C107" s="27" t="s">
        <v>260</v>
      </c>
      <c r="D107" s="27" t="s">
        <v>263</v>
      </c>
      <c r="E107" s="27" t="s">
        <v>264</v>
      </c>
      <c r="F107" s="27" t="s">
        <v>14</v>
      </c>
      <c r="G107" s="27">
        <v>23.42</v>
      </c>
      <c r="H107" s="27">
        <v>600</v>
      </c>
      <c r="I107" s="27">
        <v>14052</v>
      </c>
    </row>
    <row r="108" spans="1:9" ht="26.5" customHeight="1">
      <c r="A108" s="29"/>
      <c r="B108" s="29"/>
      <c r="C108" s="29"/>
      <c r="D108" s="29"/>
      <c r="E108" s="29"/>
      <c r="F108" s="29"/>
      <c r="G108" s="29">
        <f>SUM(G3:G107)</f>
        <v>2783.6100000000006</v>
      </c>
      <c r="H108" s="29"/>
      <c r="I108" s="29">
        <f>SUM(I3:I107)</f>
        <v>1585416</v>
      </c>
    </row>
  </sheetData>
  <autoFilter ref="A2:I108"/>
  <mergeCells count="50">
    <mergeCell ref="A80:A81"/>
    <mergeCell ref="A89:A91"/>
    <mergeCell ref="A96:A97"/>
    <mergeCell ref="A26:A27"/>
    <mergeCell ref="A32:A34"/>
    <mergeCell ref="A22:A23"/>
    <mergeCell ref="A30:A31"/>
    <mergeCell ref="A66:A67"/>
    <mergeCell ref="A69:A70"/>
    <mergeCell ref="E32:E34"/>
    <mergeCell ref="C66:C67"/>
    <mergeCell ref="E80:E81"/>
    <mergeCell ref="E85:E86"/>
    <mergeCell ref="C85:C86"/>
    <mergeCell ref="D85:D86"/>
    <mergeCell ref="E96:E97"/>
    <mergeCell ref="C96:C97"/>
    <mergeCell ref="D96:D97"/>
    <mergeCell ref="E89:E91"/>
    <mergeCell ref="D89:D90"/>
    <mergeCell ref="C89:C90"/>
    <mergeCell ref="A1:I1"/>
    <mergeCell ref="A35:A36"/>
    <mergeCell ref="B3:B9"/>
    <mergeCell ref="B10:B18"/>
    <mergeCell ref="B19:B21"/>
    <mergeCell ref="B22:B34"/>
    <mergeCell ref="B35:B43"/>
    <mergeCell ref="D22:D23"/>
    <mergeCell ref="D26:D27"/>
    <mergeCell ref="D30:D31"/>
    <mergeCell ref="E22:E23"/>
    <mergeCell ref="E26:E27"/>
    <mergeCell ref="E30:E31"/>
    <mergeCell ref="E35:E36"/>
    <mergeCell ref="B93:B101"/>
    <mergeCell ref="B102:B107"/>
    <mergeCell ref="C22:C23"/>
    <mergeCell ref="C26:C27"/>
    <mergeCell ref="C30:C31"/>
    <mergeCell ref="C35:C36"/>
    <mergeCell ref="C41:C42"/>
    <mergeCell ref="B44:B51"/>
    <mergeCell ref="B52:B65"/>
    <mergeCell ref="B66:B73"/>
    <mergeCell ref="B74:B86"/>
    <mergeCell ref="B87:B92"/>
    <mergeCell ref="C32:C34"/>
    <mergeCell ref="E66:E67"/>
    <mergeCell ref="E69:E70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B29" sqref="B29"/>
    </sheetView>
  </sheetViews>
  <sheetFormatPr defaultColWidth="9" defaultRowHeight="14"/>
  <cols>
    <col min="1" max="1" width="9.36328125" customWidth="1"/>
    <col min="2" max="2" width="14.08984375" customWidth="1"/>
    <col min="3" max="3" width="18.81640625" customWidth="1"/>
    <col min="4" max="4" width="17.7265625" customWidth="1"/>
    <col min="5" max="6" width="14.08984375" customWidth="1"/>
  </cols>
  <sheetData>
    <row r="1" spans="1:6" ht="66.5" customHeight="1">
      <c r="A1" s="18" t="s">
        <v>265</v>
      </c>
      <c r="B1" s="18"/>
      <c r="C1" s="18"/>
      <c r="D1" s="18"/>
      <c r="E1" s="18"/>
      <c r="F1" s="18"/>
    </row>
    <row r="2" spans="1:6" ht="31.5" customHeight="1">
      <c r="A2" s="2" t="s">
        <v>1</v>
      </c>
      <c r="B2" s="2" t="s">
        <v>2</v>
      </c>
      <c r="C2" s="2" t="s">
        <v>266</v>
      </c>
      <c r="D2" s="2" t="s">
        <v>267</v>
      </c>
      <c r="E2" s="2" t="s">
        <v>8</v>
      </c>
      <c r="F2" s="2" t="s">
        <v>268</v>
      </c>
    </row>
    <row r="3" spans="1:6" ht="34" customHeight="1">
      <c r="A3" s="8">
        <v>1</v>
      </c>
      <c r="B3" s="7" t="s">
        <v>10</v>
      </c>
      <c r="C3" s="8" t="s">
        <v>11</v>
      </c>
      <c r="D3" s="8">
        <v>61.41</v>
      </c>
      <c r="E3" s="8">
        <v>50</v>
      </c>
      <c r="F3" s="8">
        <f>D3*E3</f>
        <v>3070.5</v>
      </c>
    </row>
    <row r="4" spans="1:6" ht="34" customHeight="1">
      <c r="A4" s="2">
        <v>2</v>
      </c>
      <c r="B4" s="19" t="s">
        <v>59</v>
      </c>
      <c r="C4" s="2" t="s">
        <v>74</v>
      </c>
      <c r="D4" s="2">
        <v>138.22</v>
      </c>
      <c r="E4" s="2">
        <v>50</v>
      </c>
      <c r="F4" s="2">
        <v>6911</v>
      </c>
    </row>
    <row r="5" spans="1:6" ht="34" customHeight="1">
      <c r="A5" s="2">
        <v>3</v>
      </c>
      <c r="B5" s="21"/>
      <c r="C5" s="2" t="s">
        <v>79</v>
      </c>
      <c r="D5" s="2">
        <v>50.11</v>
      </c>
      <c r="E5" s="2">
        <v>50</v>
      </c>
      <c r="F5" s="2">
        <v>2505.5</v>
      </c>
    </row>
    <row r="6" spans="1:6" ht="34" customHeight="1">
      <c r="A6" s="2">
        <v>4</v>
      </c>
      <c r="B6" s="20"/>
      <c r="C6" s="2" t="s">
        <v>60</v>
      </c>
      <c r="D6" s="2">
        <v>52.83</v>
      </c>
      <c r="E6" s="2">
        <v>50</v>
      </c>
      <c r="F6" s="2">
        <v>2641.5</v>
      </c>
    </row>
    <row r="7" spans="1:6" ht="34" customHeight="1">
      <c r="A7" s="10">
        <v>5</v>
      </c>
      <c r="B7" s="21" t="s">
        <v>85</v>
      </c>
      <c r="C7" s="2" t="s">
        <v>96</v>
      </c>
      <c r="D7" s="2">
        <v>126.4</v>
      </c>
      <c r="E7" s="2">
        <v>50</v>
      </c>
      <c r="F7" s="8">
        <f>D7*E7</f>
        <v>6320</v>
      </c>
    </row>
    <row r="8" spans="1:6" ht="34" customHeight="1">
      <c r="A8" s="11">
        <v>6</v>
      </c>
      <c r="B8" s="21"/>
      <c r="C8" s="2" t="s">
        <v>86</v>
      </c>
      <c r="D8" s="2">
        <v>57.4</v>
      </c>
      <c r="E8" s="2">
        <v>50</v>
      </c>
      <c r="F8" s="8">
        <f>D8*E8</f>
        <v>2870</v>
      </c>
    </row>
    <row r="9" spans="1:6" ht="34" customHeight="1">
      <c r="A9" s="11">
        <v>7</v>
      </c>
      <c r="B9" s="21"/>
      <c r="C9" s="2" t="s">
        <v>106</v>
      </c>
      <c r="D9" s="2">
        <v>54.3</v>
      </c>
      <c r="E9" s="2">
        <v>50</v>
      </c>
      <c r="F9" s="8">
        <f>D9*E9</f>
        <v>2715</v>
      </c>
    </row>
    <row r="10" spans="1:6" ht="34" customHeight="1">
      <c r="A10" s="11">
        <v>8</v>
      </c>
      <c r="B10" s="19" t="s">
        <v>131</v>
      </c>
      <c r="C10" s="8" t="s">
        <v>152</v>
      </c>
      <c r="D10" s="8">
        <v>113</v>
      </c>
      <c r="E10" s="8">
        <v>50</v>
      </c>
      <c r="F10" s="8">
        <v>5650</v>
      </c>
    </row>
    <row r="11" spans="1:6" ht="34" customHeight="1">
      <c r="A11" s="10">
        <v>9</v>
      </c>
      <c r="B11" s="21"/>
      <c r="C11" s="8" t="s">
        <v>138</v>
      </c>
      <c r="D11" s="8">
        <v>101.8</v>
      </c>
      <c r="E11" s="8">
        <v>50</v>
      </c>
      <c r="F11" s="8">
        <v>5090</v>
      </c>
    </row>
    <row r="12" spans="1:6" ht="34" customHeight="1">
      <c r="A12" s="11">
        <v>10</v>
      </c>
      <c r="B12" s="21"/>
      <c r="C12" s="8" t="s">
        <v>157</v>
      </c>
      <c r="D12" s="8">
        <v>129.30000000000001</v>
      </c>
      <c r="E12" s="8">
        <v>50</v>
      </c>
      <c r="F12" s="8">
        <v>6465</v>
      </c>
    </row>
    <row r="13" spans="1:6" ht="34" customHeight="1">
      <c r="A13" s="11">
        <v>11</v>
      </c>
      <c r="B13" s="20"/>
      <c r="C13" s="8" t="s">
        <v>167</v>
      </c>
      <c r="D13" s="8">
        <v>128.9</v>
      </c>
      <c r="E13" s="8">
        <v>50</v>
      </c>
      <c r="F13" s="8">
        <v>6445</v>
      </c>
    </row>
    <row r="14" spans="1:6" ht="34" customHeight="1">
      <c r="A14" s="11">
        <v>12</v>
      </c>
      <c r="B14" s="7" t="s">
        <v>170</v>
      </c>
      <c r="C14" s="2" t="s">
        <v>180</v>
      </c>
      <c r="D14" s="2">
        <v>53.78</v>
      </c>
      <c r="E14" s="2">
        <v>50</v>
      </c>
      <c r="F14" s="2">
        <v>2689</v>
      </c>
    </row>
    <row r="15" spans="1:6" ht="34" customHeight="1">
      <c r="A15" s="10">
        <v>13</v>
      </c>
      <c r="B15" s="7" t="s">
        <v>186</v>
      </c>
      <c r="C15" s="2" t="s">
        <v>210</v>
      </c>
      <c r="D15" s="2">
        <v>83.94</v>
      </c>
      <c r="E15" s="2">
        <v>50</v>
      </c>
      <c r="F15" s="2">
        <v>4197</v>
      </c>
    </row>
    <row r="16" spans="1:6" ht="34" customHeight="1">
      <c r="A16" s="11">
        <v>14</v>
      </c>
      <c r="B16" s="19" t="s">
        <v>213</v>
      </c>
      <c r="C16" s="8" t="s">
        <v>217</v>
      </c>
      <c r="D16" s="8">
        <v>142.51</v>
      </c>
      <c r="E16" s="8">
        <v>50</v>
      </c>
      <c r="F16" s="8">
        <v>7125.5</v>
      </c>
    </row>
    <row r="17" spans="1:6" ht="34" customHeight="1">
      <c r="A17" s="11">
        <v>15</v>
      </c>
      <c r="B17" s="20"/>
      <c r="C17" s="8" t="s">
        <v>222</v>
      </c>
      <c r="D17" s="8">
        <v>86.56</v>
      </c>
      <c r="E17" s="8">
        <v>50</v>
      </c>
      <c r="F17" s="8">
        <v>4328</v>
      </c>
    </row>
    <row r="18" spans="1:6" ht="34" customHeight="1">
      <c r="A18" s="11">
        <v>16</v>
      </c>
      <c r="B18" s="19" t="s">
        <v>226</v>
      </c>
      <c r="C18" s="2" t="s">
        <v>269</v>
      </c>
      <c r="D18" s="2">
        <v>93.67</v>
      </c>
      <c r="E18" s="2">
        <v>50</v>
      </c>
      <c r="F18" s="2">
        <v>4683.5</v>
      </c>
    </row>
    <row r="19" spans="1:6" ht="34" customHeight="1">
      <c r="A19" s="10">
        <v>17</v>
      </c>
      <c r="B19" s="20"/>
      <c r="C19" s="2" t="s">
        <v>270</v>
      </c>
      <c r="D19" s="2">
        <v>65.7</v>
      </c>
      <c r="E19" s="2">
        <v>50</v>
      </c>
      <c r="F19" s="2">
        <v>3285</v>
      </c>
    </row>
    <row r="20" spans="1:6" ht="34" customHeight="1">
      <c r="A20" s="11">
        <v>18</v>
      </c>
      <c r="B20" s="2" t="s">
        <v>248</v>
      </c>
      <c r="C20" s="2" t="s">
        <v>271</v>
      </c>
      <c r="D20" s="2">
        <v>56.01</v>
      </c>
      <c r="E20" s="2">
        <v>50</v>
      </c>
      <c r="F20" s="2">
        <v>2800.5</v>
      </c>
    </row>
    <row r="21" spans="1:6" ht="34" customHeight="1">
      <c r="A21" s="3" t="s">
        <v>272</v>
      </c>
      <c r="B21" s="9"/>
      <c r="C21" s="9"/>
      <c r="D21" s="4">
        <f>SUM(D3:D20)</f>
        <v>1595.8400000000001</v>
      </c>
      <c r="E21" s="4"/>
      <c r="F21" s="4">
        <f>SUM(F3:F20)</f>
        <v>79792</v>
      </c>
    </row>
  </sheetData>
  <mergeCells count="6">
    <mergeCell ref="B18:B19"/>
    <mergeCell ref="A1:F1"/>
    <mergeCell ref="B4:B6"/>
    <mergeCell ref="B7:B9"/>
    <mergeCell ref="B10:B13"/>
    <mergeCell ref="B16:B17"/>
  </mergeCells>
  <phoneticPr fontId="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A3" sqref="A3:A13"/>
    </sheetView>
  </sheetViews>
  <sheetFormatPr defaultColWidth="9" defaultRowHeight="14"/>
  <cols>
    <col min="1" max="1" width="7" customWidth="1"/>
    <col min="3" max="3" width="18.7265625" customWidth="1"/>
    <col min="4" max="4" width="17.1796875" customWidth="1"/>
    <col min="5" max="5" width="27.54296875" customWidth="1"/>
    <col min="6" max="6" width="11" customWidth="1"/>
    <col min="7" max="7" width="12.7265625" customWidth="1"/>
    <col min="8" max="8" width="14.81640625" customWidth="1"/>
    <col min="9" max="9" width="11.7265625" customWidth="1"/>
    <col min="10" max="10" width="9.36328125"/>
  </cols>
  <sheetData>
    <row r="1" spans="1:9" ht="39.5" customHeight="1">
      <c r="A1" s="22" t="s">
        <v>273</v>
      </c>
      <c r="B1" s="22"/>
      <c r="C1" s="22"/>
      <c r="D1" s="22"/>
      <c r="E1" s="22"/>
      <c r="F1" s="22"/>
      <c r="G1" s="22"/>
      <c r="H1" s="22"/>
      <c r="I1" s="22"/>
    </row>
    <row r="2" spans="1:9" ht="52.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274</v>
      </c>
      <c r="G2" s="6" t="s">
        <v>275</v>
      </c>
      <c r="H2" s="6" t="s">
        <v>276</v>
      </c>
      <c r="I2" s="6" t="s">
        <v>9</v>
      </c>
    </row>
    <row r="3" spans="1:9" ht="15">
      <c r="A3" s="2">
        <v>1</v>
      </c>
      <c r="B3" s="2" t="s">
        <v>27</v>
      </c>
      <c r="C3" s="2" t="s">
        <v>277</v>
      </c>
      <c r="D3" s="2" t="s">
        <v>278</v>
      </c>
      <c r="E3" s="2" t="s">
        <v>279</v>
      </c>
      <c r="F3" s="2" t="s">
        <v>47</v>
      </c>
      <c r="G3" s="2">
        <v>100.74</v>
      </c>
      <c r="H3" s="2">
        <v>150</v>
      </c>
      <c r="I3" s="2">
        <v>15111</v>
      </c>
    </row>
    <row r="4" spans="1:9" ht="30">
      <c r="A4" s="2">
        <v>2</v>
      </c>
      <c r="B4" s="7" t="s">
        <v>59</v>
      </c>
      <c r="C4" s="2" t="s">
        <v>79</v>
      </c>
      <c r="D4" s="2" t="s">
        <v>83</v>
      </c>
      <c r="E4" s="2" t="s">
        <v>80</v>
      </c>
      <c r="F4" s="2" t="s">
        <v>84</v>
      </c>
      <c r="G4" s="2">
        <v>40.770000000000003</v>
      </c>
      <c r="H4" s="2">
        <v>150</v>
      </c>
      <c r="I4" s="2">
        <v>6115.5</v>
      </c>
    </row>
    <row r="5" spans="1:9" ht="15">
      <c r="A5" s="8">
        <v>3</v>
      </c>
      <c r="B5" s="19" t="s">
        <v>85</v>
      </c>
      <c r="C5" s="17" t="s">
        <v>85</v>
      </c>
      <c r="D5" s="8" t="s">
        <v>280</v>
      </c>
      <c r="E5" s="8" t="s">
        <v>281</v>
      </c>
      <c r="F5" s="8" t="s">
        <v>48</v>
      </c>
      <c r="G5" s="8">
        <v>50.5</v>
      </c>
      <c r="H5" s="8">
        <v>150</v>
      </c>
      <c r="I5" s="8">
        <v>7575</v>
      </c>
    </row>
    <row r="6" spans="1:9" ht="15">
      <c r="A6" s="8">
        <v>4</v>
      </c>
      <c r="B6" s="21"/>
      <c r="C6" s="17"/>
      <c r="D6" s="8" t="s">
        <v>282</v>
      </c>
      <c r="E6" s="12" t="s">
        <v>283</v>
      </c>
      <c r="F6" s="8" t="s">
        <v>47</v>
      </c>
      <c r="G6" s="8">
        <v>307.10000000000002</v>
      </c>
      <c r="H6" s="8">
        <v>150</v>
      </c>
      <c r="I6" s="8">
        <v>46065</v>
      </c>
    </row>
    <row r="7" spans="1:9" ht="15">
      <c r="A7" s="8">
        <v>5</v>
      </c>
      <c r="B7" s="21"/>
      <c r="C7" s="8" t="s">
        <v>284</v>
      </c>
      <c r="D7" s="8" t="s">
        <v>23</v>
      </c>
      <c r="E7" s="13"/>
      <c r="F7" s="8" t="s">
        <v>47</v>
      </c>
      <c r="G7" s="8">
        <v>88.8</v>
      </c>
      <c r="H7" s="8">
        <v>150</v>
      </c>
      <c r="I7" s="8">
        <v>13320</v>
      </c>
    </row>
    <row r="8" spans="1:9" ht="30">
      <c r="A8" s="11">
        <v>6</v>
      </c>
      <c r="B8" s="21"/>
      <c r="C8" s="8" t="s">
        <v>285</v>
      </c>
      <c r="D8" s="8" t="s">
        <v>286</v>
      </c>
      <c r="E8" s="13"/>
      <c r="F8" s="8" t="s">
        <v>47</v>
      </c>
      <c r="G8" s="8">
        <v>90.1</v>
      </c>
      <c r="H8" s="8">
        <v>150</v>
      </c>
      <c r="I8" s="8">
        <v>13515</v>
      </c>
    </row>
    <row r="9" spans="1:9" ht="15">
      <c r="A9" s="11">
        <v>7</v>
      </c>
      <c r="B9" s="21"/>
      <c r="C9" s="8" t="s">
        <v>287</v>
      </c>
      <c r="D9" s="8" t="s">
        <v>100</v>
      </c>
      <c r="E9" s="13"/>
      <c r="F9" s="8" t="s">
        <v>47</v>
      </c>
      <c r="G9" s="8">
        <v>32.4</v>
      </c>
      <c r="H9" s="8">
        <v>150</v>
      </c>
      <c r="I9" s="8">
        <v>4860</v>
      </c>
    </row>
    <row r="10" spans="1:9" ht="15">
      <c r="A10" s="10">
        <v>8</v>
      </c>
      <c r="B10" s="21"/>
      <c r="C10" s="8" t="s">
        <v>288</v>
      </c>
      <c r="D10" s="8" t="s">
        <v>289</v>
      </c>
      <c r="E10" s="14"/>
      <c r="F10" s="8" t="s">
        <v>47</v>
      </c>
      <c r="G10" s="8">
        <v>24.7</v>
      </c>
      <c r="H10" s="8">
        <v>150</v>
      </c>
      <c r="I10" s="8">
        <v>3705</v>
      </c>
    </row>
    <row r="11" spans="1:9" ht="76.5" customHeight="1">
      <c r="A11" s="10">
        <v>9</v>
      </c>
      <c r="B11" s="20"/>
      <c r="C11" s="8" t="s">
        <v>290</v>
      </c>
      <c r="D11" s="8" t="s">
        <v>291</v>
      </c>
      <c r="E11" s="8" t="s">
        <v>283</v>
      </c>
      <c r="F11" s="8" t="s">
        <v>47</v>
      </c>
      <c r="G11" s="8">
        <v>112.8</v>
      </c>
      <c r="H11" s="8">
        <v>150</v>
      </c>
      <c r="I11" s="8">
        <v>16920</v>
      </c>
    </row>
    <row r="12" spans="1:9" ht="30">
      <c r="A12" s="10">
        <v>10</v>
      </c>
      <c r="B12" s="2" t="s">
        <v>186</v>
      </c>
      <c r="C12" s="2" t="s">
        <v>186</v>
      </c>
      <c r="D12" s="2" t="s">
        <v>292</v>
      </c>
      <c r="E12" s="2" t="s">
        <v>293</v>
      </c>
      <c r="F12" s="2" t="s">
        <v>47</v>
      </c>
      <c r="G12" s="2">
        <v>180</v>
      </c>
      <c r="H12" s="2">
        <v>150</v>
      </c>
      <c r="I12" s="2">
        <v>27000</v>
      </c>
    </row>
    <row r="13" spans="1:9" ht="15">
      <c r="A13" s="11">
        <v>11</v>
      </c>
      <c r="B13" s="7" t="s">
        <v>213</v>
      </c>
      <c r="C13" s="8" t="s">
        <v>294</v>
      </c>
      <c r="D13" s="8" t="s">
        <v>295</v>
      </c>
      <c r="E13" s="8" t="s">
        <v>235</v>
      </c>
      <c r="F13" s="8" t="s">
        <v>47</v>
      </c>
      <c r="G13" s="8">
        <v>40.200000000000003</v>
      </c>
      <c r="H13" s="8">
        <v>150</v>
      </c>
      <c r="I13" s="8">
        <v>6030</v>
      </c>
    </row>
    <row r="14" spans="1:9" ht="25" customHeight="1">
      <c r="A14" s="3" t="s">
        <v>272</v>
      </c>
      <c r="B14" s="4"/>
      <c r="C14" s="4"/>
      <c r="D14" s="4"/>
      <c r="E14" s="4"/>
      <c r="F14" s="4"/>
      <c r="G14" s="4">
        <f>SUM(G3:G13)</f>
        <v>1068.1099999999999</v>
      </c>
      <c r="H14" s="4"/>
      <c r="I14" s="4">
        <f>SUM(I3:I13)</f>
        <v>160216.5</v>
      </c>
    </row>
  </sheetData>
  <mergeCells count="4">
    <mergeCell ref="A1:I1"/>
    <mergeCell ref="B5:B11"/>
    <mergeCell ref="C5:C6"/>
    <mergeCell ref="E6:E10"/>
  </mergeCells>
  <phoneticPr fontId="7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activeCell="E11" sqref="E11"/>
    </sheetView>
  </sheetViews>
  <sheetFormatPr defaultColWidth="9" defaultRowHeight="14"/>
  <cols>
    <col min="1" max="1" width="6.81640625" customWidth="1"/>
    <col min="2" max="2" width="9.81640625" customWidth="1"/>
    <col min="3" max="3" width="9.26953125" customWidth="1"/>
    <col min="4" max="4" width="16.6328125" customWidth="1"/>
    <col min="5" max="5" width="28.7265625" customWidth="1"/>
    <col min="6" max="6" width="12" customWidth="1"/>
    <col min="7" max="7" width="11.7265625" customWidth="1"/>
    <col min="8" max="8" width="11.08984375" customWidth="1"/>
    <col min="9" max="9" width="10.90625" customWidth="1"/>
    <col min="10" max="10" width="11" customWidth="1"/>
  </cols>
  <sheetData>
    <row r="1" spans="1:11" ht="52.5" customHeight="1">
      <c r="A1" s="23" t="s">
        <v>296</v>
      </c>
      <c r="B1" s="23"/>
      <c r="C1" s="23"/>
      <c r="D1" s="23"/>
      <c r="E1" s="23"/>
      <c r="F1" s="23"/>
      <c r="G1" s="23"/>
      <c r="H1" s="23"/>
      <c r="I1" s="23"/>
      <c r="J1" s="23"/>
    </row>
    <row r="2" spans="1:11" ht="4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297</v>
      </c>
      <c r="G2" s="1" t="s">
        <v>298</v>
      </c>
      <c r="H2" s="1" t="s">
        <v>299</v>
      </c>
      <c r="I2" s="1" t="s">
        <v>8</v>
      </c>
      <c r="J2" s="1" t="s">
        <v>9</v>
      </c>
    </row>
    <row r="3" spans="1:11" ht="40.5" customHeight="1">
      <c r="A3" s="15">
        <v>1</v>
      </c>
      <c r="B3" s="19" t="s">
        <v>170</v>
      </c>
      <c r="C3" s="15" t="s">
        <v>300</v>
      </c>
      <c r="D3" s="15" t="s">
        <v>321</v>
      </c>
      <c r="E3" s="15" t="s">
        <v>301</v>
      </c>
      <c r="F3" s="15" t="s">
        <v>302</v>
      </c>
      <c r="G3" s="11" t="s">
        <v>14</v>
      </c>
      <c r="H3" s="11">
        <v>38.19</v>
      </c>
      <c r="I3" s="11">
        <v>500</v>
      </c>
      <c r="J3" s="11">
        <v>19095</v>
      </c>
    </row>
    <row r="4" spans="1:11" ht="23" customHeight="1">
      <c r="A4" s="16"/>
      <c r="B4" s="21"/>
      <c r="C4" s="16"/>
      <c r="D4" s="16"/>
      <c r="E4" s="16"/>
      <c r="F4" s="16"/>
      <c r="G4" s="11" t="s">
        <v>47</v>
      </c>
      <c r="H4" s="11">
        <v>5.18</v>
      </c>
      <c r="I4" s="11">
        <v>500</v>
      </c>
      <c r="J4" s="11">
        <v>2590</v>
      </c>
    </row>
    <row r="5" spans="1:11" ht="19" customHeight="1">
      <c r="A5" s="11">
        <v>2</v>
      </c>
      <c r="B5" s="20"/>
      <c r="C5" s="11" t="s">
        <v>183</v>
      </c>
      <c r="D5" s="11" t="s">
        <v>184</v>
      </c>
      <c r="E5" s="11" t="s">
        <v>185</v>
      </c>
      <c r="F5" s="11" t="s">
        <v>302</v>
      </c>
      <c r="G5" s="11" t="s">
        <v>14</v>
      </c>
      <c r="H5" s="11">
        <v>15.63</v>
      </c>
      <c r="I5" s="11">
        <v>500</v>
      </c>
      <c r="J5" s="11">
        <v>7815</v>
      </c>
    </row>
    <row r="6" spans="1:11" ht="30">
      <c r="A6" s="11">
        <v>3</v>
      </c>
      <c r="B6" s="11" t="s">
        <v>186</v>
      </c>
      <c r="C6" s="11" t="s">
        <v>202</v>
      </c>
      <c r="D6" s="11" t="s">
        <v>303</v>
      </c>
      <c r="E6" s="11" t="s">
        <v>304</v>
      </c>
      <c r="F6" s="11" t="s">
        <v>305</v>
      </c>
      <c r="G6" s="11" t="s">
        <v>14</v>
      </c>
      <c r="H6" s="11">
        <v>24.04</v>
      </c>
      <c r="I6" s="11">
        <v>500</v>
      </c>
      <c r="J6" s="11">
        <v>12020</v>
      </c>
    </row>
    <row r="7" spans="1:11" ht="37" customHeight="1">
      <c r="A7" s="7" t="s">
        <v>272</v>
      </c>
      <c r="B7" s="7"/>
      <c r="C7" s="7"/>
      <c r="D7" s="7"/>
      <c r="E7" s="7"/>
      <c r="F7" s="7"/>
      <c r="G7" s="7"/>
      <c r="H7" s="7">
        <f>SUM(H3:H6)</f>
        <v>83.039999999999992</v>
      </c>
      <c r="I7" s="7"/>
      <c r="J7" s="7">
        <f t="shared" ref="J7" si="0">SUM(J3:J6)</f>
        <v>41520</v>
      </c>
      <c r="K7" s="5"/>
    </row>
  </sheetData>
  <mergeCells count="7">
    <mergeCell ref="A1:J1"/>
    <mergeCell ref="B3:B5"/>
    <mergeCell ref="E3:E4"/>
    <mergeCell ref="C3:C4"/>
    <mergeCell ref="D3:D4"/>
    <mergeCell ref="A3:A4"/>
    <mergeCell ref="F3:F4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复耕种粮示范片</vt:lpstr>
      <vt:lpstr>组织复垦复耕50亩村</vt:lpstr>
      <vt:lpstr>旱粮连片</vt:lpstr>
      <vt:lpstr>退茶（林、果、塘）还粮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lenovo-l</dc:creator>
  <cp:lastModifiedBy>lenovo-l</cp:lastModifiedBy>
  <cp:lastPrinted>2024-12-10T03:11:06Z</cp:lastPrinted>
  <dcterms:created xsi:type="dcterms:W3CDTF">2023-05-13T11:15:00Z</dcterms:created>
  <dcterms:modified xsi:type="dcterms:W3CDTF">2024-12-10T03:11:26Z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4969E96F92CAD182F9C14E676E4C9D3B</vt:lpwstr>
  </property>
</Properties>
</file>