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4" r:id="rId1"/>
  </sheets>
  <calcPr calcId="144525"/>
</workbook>
</file>

<file path=xl/sharedStrings.xml><?xml version="1.0" encoding="utf-8"?>
<sst xmlns="http://schemas.openxmlformats.org/spreadsheetml/2006/main" count="141" uniqueCount="135">
  <si>
    <t xml:space="preserve"> 附件3：2025年农业社会化服务项目补助资金分配表</t>
  </si>
  <si>
    <t xml:space="preserve">服务主体：将乐县和平农机专业合作社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</si>
  <si>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</si>
  <si>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</si>
  <si>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</si>
  <si>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</si>
  <si>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</si>
  <si>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</si>
  <si>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</si>
  <si>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</si>
  <si>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</si>
  <si>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</si>
  <si>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肖建英</t>
  </si>
  <si>
    <t>兰开富</t>
  </si>
  <si>
    <t>王新华</t>
  </si>
  <si>
    <t>钟耀祥</t>
  </si>
  <si>
    <t>袁进才</t>
  </si>
  <si>
    <t>李庆星</t>
  </si>
  <si>
    <t>袁廷荣</t>
  </si>
  <si>
    <t>李宜庆</t>
  </si>
  <si>
    <t>吴六根</t>
  </si>
  <si>
    <t>张根水</t>
  </si>
  <si>
    <t>吴其根</t>
  </si>
  <si>
    <t>李泽贵</t>
  </si>
  <si>
    <t>李灵军</t>
  </si>
  <si>
    <t>兰候生</t>
  </si>
  <si>
    <t>陈明英</t>
  </si>
  <si>
    <t>曹生林</t>
  </si>
  <si>
    <t>聂荣生</t>
  </si>
  <si>
    <t>谢承平</t>
  </si>
  <si>
    <t>李宜兴</t>
  </si>
  <si>
    <t>吴根根</t>
  </si>
  <si>
    <t>王华林</t>
  </si>
  <si>
    <t>曹光荣</t>
  </si>
  <si>
    <t>曹观水</t>
  </si>
  <si>
    <t>李庆生</t>
  </si>
  <si>
    <t>曹华兴</t>
  </si>
  <si>
    <t>陈火根</t>
  </si>
  <si>
    <t>曹永生</t>
  </si>
  <si>
    <t>曹金林</t>
  </si>
  <si>
    <t>曾月英</t>
  </si>
  <si>
    <t>李汉宾</t>
  </si>
  <si>
    <t>袁廷香</t>
  </si>
  <si>
    <t>李建星</t>
  </si>
  <si>
    <t>李耀星</t>
  </si>
  <si>
    <t>黄金平</t>
  </si>
  <si>
    <t>俞金水</t>
  </si>
  <si>
    <t>蔡邱辉</t>
  </si>
  <si>
    <t>蔡九森</t>
  </si>
  <si>
    <t>蔡九林</t>
  </si>
  <si>
    <t>邱秋生</t>
  </si>
  <si>
    <t>李汉成</t>
  </si>
  <si>
    <t>曹秋林</t>
  </si>
  <si>
    <t>李庆才</t>
  </si>
  <si>
    <t>李克康</t>
  </si>
  <si>
    <t>袁茂盛</t>
  </si>
  <si>
    <t>兰开华</t>
  </si>
  <si>
    <t>徐平秋</t>
  </si>
  <si>
    <t>和平村</t>
  </si>
  <si>
    <t>黄衢寿</t>
  </si>
  <si>
    <t>黄少飞</t>
  </si>
  <si>
    <t>文曲村</t>
  </si>
  <si>
    <t>杨礼忠</t>
  </si>
  <si>
    <t>杨兴水</t>
  </si>
  <si>
    <t>将乐县光明镇渠许村民委员会</t>
  </si>
  <si>
    <t>蔡金妹</t>
  </si>
  <si>
    <t>揭长友</t>
  </si>
  <si>
    <t>余定福</t>
  </si>
  <si>
    <t>余宗亮</t>
  </si>
  <si>
    <t>余开华</t>
  </si>
  <si>
    <t>兰金旺</t>
  </si>
  <si>
    <t>余财元</t>
  </si>
  <si>
    <t>余财根</t>
  </si>
  <si>
    <t>余宗传</t>
  </si>
  <si>
    <t>余开云</t>
  </si>
  <si>
    <t>余定仁</t>
  </si>
  <si>
    <t>张华华</t>
  </si>
  <si>
    <t>将乐县光明镇各布村民委员会</t>
  </si>
  <si>
    <t>肖宗浮</t>
  </si>
  <si>
    <t>谢东周</t>
  </si>
  <si>
    <t>将乐县黄潭镇吴村村民委员会</t>
  </si>
  <si>
    <t>谢明生</t>
  </si>
  <si>
    <t>将乐县黄潭镇谢地村民委员会</t>
  </si>
  <si>
    <t>王四娣</t>
  </si>
  <si>
    <t>谢光辉</t>
  </si>
  <si>
    <t>谢光明</t>
  </si>
  <si>
    <t>谢世彩</t>
  </si>
  <si>
    <t>谢光林</t>
  </si>
  <si>
    <t>魏金远</t>
  </si>
  <si>
    <t>谢世忠</t>
  </si>
  <si>
    <t>廖金旺</t>
  </si>
  <si>
    <t>将乐县黄潭镇将溪村民委员会</t>
  </si>
  <si>
    <t>燕根和</t>
  </si>
  <si>
    <t>燕东贤</t>
  </si>
  <si>
    <t>燕根其</t>
  </si>
  <si>
    <t>梁根助</t>
  </si>
  <si>
    <t>将乐县黄潭镇上峰村民委员会</t>
  </si>
  <si>
    <t>吴佑根</t>
  </si>
  <si>
    <t>肖六金</t>
  </si>
  <si>
    <t>将乐县黄潭镇西湖村民委员会</t>
  </si>
  <si>
    <t>杨芳求</t>
  </si>
  <si>
    <t>万全乡杏溪村</t>
  </si>
  <si>
    <t>陈建华</t>
  </si>
  <si>
    <t>将乐县黄潭镇祖教村村民委员会</t>
  </si>
  <si>
    <t>吴先洪</t>
  </si>
  <si>
    <t>将乐县黄潭镇泰村村民委员会</t>
  </si>
  <si>
    <t>杨立贤</t>
  </si>
  <si>
    <t>万全乡常安村</t>
  </si>
  <si>
    <t>严翠园</t>
  </si>
  <si>
    <t>万全乡阳源村</t>
  </si>
  <si>
    <t>谢树华</t>
  </si>
  <si>
    <t>万全乡高坪村</t>
  </si>
  <si>
    <t>张华</t>
  </si>
  <si>
    <t>张秀文</t>
  </si>
  <si>
    <t>吴流胜</t>
  </si>
  <si>
    <t>余开祯</t>
  </si>
  <si>
    <t>陈冬生</t>
  </si>
  <si>
    <t>熊发文</t>
  </si>
  <si>
    <t>吴海</t>
  </si>
  <si>
    <t>万安镇万安村</t>
  </si>
  <si>
    <t>陈流祥</t>
  </si>
  <si>
    <t>刘汉章</t>
  </si>
  <si>
    <t>钟洪亮</t>
  </si>
  <si>
    <t>肖煌富</t>
  </si>
  <si>
    <t>李朝荣</t>
  </si>
  <si>
    <t>张忠邦</t>
  </si>
  <si>
    <t>游文强</t>
  </si>
  <si>
    <t>朱新娥</t>
  </si>
  <si>
    <t>胡连金</t>
  </si>
  <si>
    <t>徐丽云</t>
  </si>
  <si>
    <t>张继延</t>
  </si>
  <si>
    <t>张义旺</t>
  </si>
  <si>
    <t>张义春</t>
  </si>
  <si>
    <t>将乐县安仁乡安仁村民委员会</t>
  </si>
  <si>
    <t>将乐县和平农机专业合作社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</si>
</sst>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1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0"/>
    </font>
    <font>
      <sz val="9"/>
      <name val="方正仿宋_GBK"/>
      <charset val="1"/>
    </font>
    <font>
      <sz val="9"/>
      <color rgb="FFFF0000"/>
      <name val="方正仿宋_GBK"/>
      <charset val="0"/>
    </font>
    <font>
      <sz val="9"/>
      <color theme="1"/>
      <name val="方正仿宋_GBK"/>
      <charset val="134"/>
    </font>
    <font>
      <sz val="9"/>
      <name val="方正仿宋_GBK"/>
      <charset val="134"/>
    </font>
    <font>
      <sz val="9"/>
      <color theme="1"/>
      <name val="方正仿宋_GBK"/>
      <charset val="0"/>
    </font>
    <font>
      <sz val="9"/>
      <name val="仿宋"/>
      <charset val="1"/>
    </font>
    <font>
      <sz val="11"/>
      <color indexed="9"/>
      <name val="宋体"/>
      <charset val="1"/>
    </font>
    <font>
      <sz val="11"/>
      <color indexed="8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b/>
      <sz val="11"/>
      <color indexed="54"/>
      <name val="宋体"/>
      <charset val="1"/>
    </font>
    <font>
      <sz val="11"/>
      <color indexed="17"/>
      <name val="宋体"/>
      <charset val="1"/>
    </font>
    <font>
      <sz val="11"/>
      <color indexed="53"/>
      <name val="宋体"/>
      <charset val="1"/>
    </font>
    <font>
      <i/>
      <sz val="11"/>
      <color indexed="23"/>
      <name val="宋体"/>
      <charset val="1"/>
    </font>
    <font>
      <b/>
      <sz val="11"/>
      <color indexed="8"/>
      <name val="宋体"/>
      <charset val="1"/>
    </font>
    <font>
      <sz val="11"/>
      <color theme="1"/>
      <name val="宋体"/>
      <charset val="134"/>
      <scheme val="minor"/>
    </font>
    <font>
      <sz val="11"/>
      <color indexed="10"/>
      <name val="宋体"/>
      <charset val="1"/>
    </font>
    <font>
      <b/>
      <sz val="11"/>
      <color indexed="9"/>
      <name val="宋体"/>
      <charset val="1"/>
    </font>
    <font>
      <sz val="12"/>
      <name val="宋体"/>
      <charset val="134"/>
    </font>
    <font>
      <sz val="11"/>
      <color indexed="62"/>
      <name val="宋体"/>
      <charset val="1"/>
    </font>
    <font>
      <b/>
      <sz val="11"/>
      <color indexed="63"/>
      <name val="宋体"/>
      <charset val="1"/>
    </font>
    <font>
      <u/>
      <sz val="11"/>
      <color indexed="12"/>
      <name val="宋体"/>
      <charset val="1"/>
    </font>
    <font>
      <b/>
      <sz val="13"/>
      <color indexed="54"/>
      <name val="宋体"/>
      <charset val="1"/>
    </font>
    <font>
      <b/>
      <sz val="18"/>
      <color indexed="54"/>
      <name val="宋体"/>
      <charset val="1"/>
    </font>
    <font>
      <b/>
      <sz val="15"/>
      <color indexed="54"/>
      <name val="宋体"/>
      <charset val="1"/>
    </font>
    <font>
      <b/>
      <sz val="11"/>
      <color indexed="53"/>
      <name val="宋体"/>
      <charset val="1"/>
    </font>
    <font>
      <u/>
      <sz val="11"/>
      <color indexed="20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</borders>
  <cellStyleXfs count="53">
    <xf numFmtId="0" fontId="0" fillId="0" borderId="0">
      <alignment vertical="center"/>
    </xf>
    <xf numFmtId="0" fontId="22" fillId="0" borderId="0"/>
    <xf numFmtId="0" fontId="22" fillId="0" borderId="0"/>
    <xf numFmtId="0" fontId="19" fillId="0" borderId="0">
      <alignment vertical="center"/>
    </xf>
    <xf numFmtId="0" fontId="11" fillId="11" borderId="0">
      <alignment vertical="center"/>
    </xf>
    <xf numFmtId="0" fontId="11" fillId="9" borderId="0">
      <alignment vertical="center"/>
    </xf>
    <xf numFmtId="0" fontId="10" fillId="12" borderId="0">
      <alignment vertical="center"/>
    </xf>
    <xf numFmtId="0" fontId="11" fillId="4" borderId="0">
      <alignment vertical="center"/>
    </xf>
    <xf numFmtId="0" fontId="11" fillId="4" borderId="0">
      <alignment vertical="center"/>
    </xf>
    <xf numFmtId="0" fontId="10" fillId="13" borderId="0">
      <alignment vertical="center"/>
    </xf>
    <xf numFmtId="0" fontId="11" fillId="7" borderId="0">
      <alignment vertical="center"/>
    </xf>
    <xf numFmtId="0" fontId="14" fillId="0" borderId="12">
      <alignment vertical="center"/>
    </xf>
    <xf numFmtId="0" fontId="17" fillId="0" borderId="0">
      <alignment vertical="center"/>
    </xf>
    <xf numFmtId="0" fontId="18" fillId="0" borderId="7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26" fillId="0" borderId="11">
      <alignment vertical="center"/>
    </xf>
    <xf numFmtId="42" fontId="0" fillId="0" borderId="0">
      <alignment vertical="center"/>
    </xf>
    <xf numFmtId="0" fontId="10" fillId="3" borderId="0">
      <alignment vertical="center"/>
    </xf>
    <xf numFmtId="0" fontId="20" fillId="0" borderId="0">
      <alignment vertical="center"/>
    </xf>
    <xf numFmtId="0" fontId="11" fillId="10" borderId="0">
      <alignment vertical="center"/>
    </xf>
    <xf numFmtId="0" fontId="10" fillId="17" borderId="0">
      <alignment vertical="center"/>
    </xf>
    <xf numFmtId="0" fontId="28" fillId="0" borderId="11">
      <alignment vertical="center"/>
    </xf>
    <xf numFmtId="0" fontId="25" fillId="0" borderId="0">
      <alignment vertical="center"/>
    </xf>
    <xf numFmtId="0" fontId="11" fillId="15" borderId="0">
      <alignment vertical="center"/>
    </xf>
    <xf numFmtId="44" fontId="0" fillId="0" borderId="0">
      <alignment vertical="center"/>
    </xf>
    <xf numFmtId="0" fontId="11" fillId="10" borderId="0">
      <alignment vertical="center"/>
    </xf>
    <xf numFmtId="0" fontId="29" fillId="15" borderId="9">
      <alignment vertical="center"/>
    </xf>
    <xf numFmtId="0" fontId="30" fillId="0" borderId="0">
      <alignment vertical="center"/>
    </xf>
    <xf numFmtId="41" fontId="0" fillId="0" borderId="0">
      <alignment vertical="center"/>
    </xf>
    <xf numFmtId="0" fontId="10" fillId="18" borderId="0">
      <alignment vertical="center"/>
    </xf>
    <xf numFmtId="0" fontId="11" fillId="11" borderId="0">
      <alignment vertical="center"/>
    </xf>
    <xf numFmtId="0" fontId="22" fillId="0" borderId="0">
      <alignment vertical="center"/>
    </xf>
    <xf numFmtId="0" fontId="10" fillId="11" borderId="0">
      <alignment vertical="center"/>
    </xf>
    <xf numFmtId="0" fontId="23" fillId="3" borderId="9">
      <alignment vertical="center"/>
    </xf>
    <xf numFmtId="0" fontId="24" fillId="15" borderId="10">
      <alignment vertical="center"/>
    </xf>
    <xf numFmtId="0" fontId="21" fillId="2" borderId="8">
      <alignment vertical="center"/>
    </xf>
    <xf numFmtId="0" fontId="16" fillId="0" borderId="6">
      <alignment vertical="center"/>
    </xf>
    <xf numFmtId="0" fontId="10" fillId="16" borderId="0">
      <alignment vertical="center"/>
    </xf>
    <xf numFmtId="0" fontId="10" fillId="11" borderId="0">
      <alignment vertical="center"/>
    </xf>
    <xf numFmtId="0" fontId="11" fillId="10" borderId="5">
      <alignment vertical="center"/>
    </xf>
    <xf numFmtId="0" fontId="27" fillId="0" borderId="0">
      <alignment vertical="center"/>
    </xf>
    <xf numFmtId="0" fontId="15" fillId="9" borderId="0">
      <alignment vertical="center"/>
    </xf>
    <xf numFmtId="0" fontId="14" fillId="0" borderId="0">
      <alignment vertical="center"/>
    </xf>
    <xf numFmtId="0" fontId="10" fillId="8" borderId="0">
      <alignment vertical="center"/>
    </xf>
    <xf numFmtId="0" fontId="13" fillId="7" borderId="0">
      <alignment vertical="center"/>
    </xf>
    <xf numFmtId="0" fontId="11" fillId="14" borderId="0">
      <alignment vertical="center"/>
    </xf>
    <xf numFmtId="0" fontId="12" fillId="6" borderId="0">
      <alignment vertical="center"/>
    </xf>
    <xf numFmtId="0" fontId="10" fillId="5" borderId="0">
      <alignment vertical="center"/>
    </xf>
    <xf numFmtId="0" fontId="11" fillId="4" borderId="0">
      <alignment vertical="center"/>
    </xf>
    <xf numFmtId="0" fontId="10" fillId="3" borderId="0">
      <alignment vertical="center"/>
    </xf>
    <xf numFmtId="0" fontId="11" fillId="3" borderId="0">
      <alignment vertical="center"/>
    </xf>
    <xf numFmtId="0" fontId="10" fillId="2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1" xfId="32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常规 2 2 2 2 3" xfId="1"/>
    <cellStyle name="常规 2 2 2" xfId="2"/>
    <cellStyle name="常规 10 2 2" xfId="3"/>
    <cellStyle name="40% - 强调文字颜色 6" xfId="4" builtinId="51"/>
    <cellStyle name="20% - 强调文字颜色 6" xfId="5" builtinId="50"/>
    <cellStyle name="强调文字颜色 6" xfId="6" builtinId="49"/>
    <cellStyle name="40% - 强调文字颜色 5" xfId="7" builtinId="47"/>
    <cellStyle name="20% - 强调文字颜色 5" xfId="8" builtinId="46"/>
    <cellStyle name="强调文字颜色 5" xfId="9" builtinId="45"/>
    <cellStyle name="40% - 强调文字颜色 4" xfId="10" builtinId="43"/>
    <cellStyle name="标题 3" xfId="11" builtinId="18"/>
    <cellStyle name="解释性文本" xfId="12" builtinId="53"/>
    <cellStyle name="汇总" xfId="13" builtinId="25"/>
    <cellStyle name="百分比" xfId="14" builtinId="5"/>
    <cellStyle name="千位分隔" xfId="15" builtinId="3"/>
    <cellStyle name="标题 2" xfId="16" builtinId="17"/>
    <cellStyle name="货币[0]" xfId="17" builtinId="7"/>
    <cellStyle name="60% - 强调文字颜色 4" xfId="18" builtinId="44"/>
    <cellStyle name="警告文本" xfId="19" builtinId="11"/>
    <cellStyle name="20% - 强调文字颜色 2" xfId="20" builtinId="34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常规 2 2" xfId="32"/>
    <cellStyle name="60% - 强调文字颜色 6" xfId="33" builtinId="52"/>
    <cellStyle name="输入" xfId="34" builtinId="20"/>
    <cellStyle name="输出" xfId="35" builtinId="21"/>
    <cellStyle name="检查单元格" xfId="36" builtinId="23"/>
    <cellStyle name="链接单元格" xfId="37" builtinId="24"/>
    <cellStyle name="60% - 强调文字颜色 1" xfId="38" builtinId="32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60% - 强调文字颜色 2" xfId="50" builtinId="36"/>
    <cellStyle name="40% - 强调文字颜色 2" xfId="51" builtinId="35"/>
    <cellStyle name="强调文字颜色 3" xfId="52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8"/>
  <sheetViews>
    <sheetView tabSelected="1" workbookViewId="0">
      <selection activeCell="A1" sqref="A1:O1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62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14" t="s">
        <v>5</v>
      </c>
    </row>
    <row r="4" ht="22" customHeight="1" spans="1:15">
      <c r="A4" s="3"/>
      <c r="B4" s="3"/>
      <c r="C4" s="5" t="s">
        <v>6</v>
      </c>
      <c r="D4" s="5" t="s">
        <v>7</v>
      </c>
      <c r="E4" s="5" t="s">
        <v>8</v>
      </c>
      <c r="F4" s="5" t="s">
        <v>9</v>
      </c>
      <c r="G4" s="5" t="s">
        <v>7</v>
      </c>
      <c r="H4" s="5" t="s">
        <v>8</v>
      </c>
      <c r="I4" s="5" t="s">
        <v>10</v>
      </c>
      <c r="J4" s="5" t="s">
        <v>7</v>
      </c>
      <c r="K4" s="5" t="s">
        <v>8</v>
      </c>
      <c r="L4" s="5" t="s">
        <v>11</v>
      </c>
      <c r="M4" s="5" t="s">
        <v>7</v>
      </c>
      <c r="N4" s="5" t="s">
        <v>8</v>
      </c>
      <c r="O4" s="5"/>
    </row>
    <row r="5" ht="28" customHeight="1" spans="1:15">
      <c r="A5" s="3">
        <v>1</v>
      </c>
      <c r="B5" s="6" t="s">
        <v>12</v>
      </c>
      <c r="C5" s="7">
        <v>113</v>
      </c>
      <c r="D5" s="7">
        <v>36</v>
      </c>
      <c r="E5" s="7">
        <f>C5*D5</f>
        <v>4068</v>
      </c>
      <c r="F5" s="7">
        <v>113</v>
      </c>
      <c r="G5" s="7">
        <v>9</v>
      </c>
      <c r="H5" s="7">
        <f>F5*G5</f>
        <v>1017</v>
      </c>
      <c r="I5" s="7"/>
      <c r="J5" s="7">
        <v>2.4</v>
      </c>
      <c r="K5" s="7">
        <f>I5*J5</f>
        <v>0</v>
      </c>
      <c r="L5" s="7">
        <v>113</v>
      </c>
      <c r="M5" s="15">
        <v>7.5</v>
      </c>
      <c r="N5" s="7">
        <f>L5*M5</f>
        <v>847.5</v>
      </c>
      <c r="O5" s="7">
        <f>E5+H5+K5+N5</f>
        <v>5932.5</v>
      </c>
    </row>
    <row r="6" ht="28" customHeight="1" spans="1:15">
      <c r="A6" s="3">
        <v>2</v>
      </c>
      <c r="B6" s="7" t="s">
        <v>13</v>
      </c>
      <c r="C6" s="7">
        <v>1.5</v>
      </c>
      <c r="D6" s="7">
        <v>36</v>
      </c>
      <c r="E6" s="7">
        <f t="shared" ref="E6:E37" si="0">C6*D6</f>
        <v>54</v>
      </c>
      <c r="F6" s="7">
        <v>2.7</v>
      </c>
      <c r="G6" s="7">
        <v>9</v>
      </c>
      <c r="H6" s="7">
        <f t="shared" ref="H6:H37" si="1">F6*G6</f>
        <v>24.3</v>
      </c>
      <c r="I6" s="7"/>
      <c r="J6" s="7">
        <v>2.4</v>
      </c>
      <c r="K6" s="7">
        <f t="shared" ref="K6:K37" si="2">I6*J6</f>
        <v>0</v>
      </c>
      <c r="L6" s="7">
        <v>2.7</v>
      </c>
      <c r="M6" s="15">
        <v>7.5</v>
      </c>
      <c r="N6" s="7">
        <f t="shared" ref="N6:N37" si="3">L6*M6</f>
        <v>20.25</v>
      </c>
      <c r="O6" s="7">
        <f t="shared" ref="O6:O37" si="4">E6+H6+K6+N6</f>
        <v>98.55</v>
      </c>
    </row>
    <row r="7" ht="28" customHeight="1" spans="1:15">
      <c r="A7" s="3">
        <v>3</v>
      </c>
      <c r="B7" s="6" t="s">
        <v>14</v>
      </c>
      <c r="C7" s="7"/>
      <c r="D7" s="7">
        <v>36</v>
      </c>
      <c r="E7" s="7">
        <f t="shared" si="0"/>
        <v>0</v>
      </c>
      <c r="F7" s="7">
        <v>3.5</v>
      </c>
      <c r="G7" s="7">
        <v>9</v>
      </c>
      <c r="H7" s="7">
        <f t="shared" si="1"/>
        <v>31.5</v>
      </c>
      <c r="I7" s="7"/>
      <c r="J7" s="7">
        <v>2.4</v>
      </c>
      <c r="K7" s="7">
        <f t="shared" si="2"/>
        <v>0</v>
      </c>
      <c r="L7" s="7">
        <v>3.5</v>
      </c>
      <c r="M7" s="15">
        <v>7.5</v>
      </c>
      <c r="N7" s="7">
        <f t="shared" si="3"/>
        <v>26.25</v>
      </c>
      <c r="O7" s="7">
        <f t="shared" si="4"/>
        <v>57.75</v>
      </c>
    </row>
    <row r="8" ht="28" customHeight="1" spans="1:15">
      <c r="A8" s="3">
        <v>4</v>
      </c>
      <c r="B8" s="6" t="s">
        <v>15</v>
      </c>
      <c r="C8" s="7"/>
      <c r="D8" s="7">
        <v>36</v>
      </c>
      <c r="E8" s="7">
        <f t="shared" si="0"/>
        <v>0</v>
      </c>
      <c r="F8" s="7">
        <v>2.5</v>
      </c>
      <c r="G8" s="7">
        <v>9</v>
      </c>
      <c r="H8" s="7">
        <f t="shared" si="1"/>
        <v>22.5</v>
      </c>
      <c r="I8" s="7"/>
      <c r="J8" s="7">
        <v>2.4</v>
      </c>
      <c r="K8" s="7">
        <f t="shared" si="2"/>
        <v>0</v>
      </c>
      <c r="L8" s="7">
        <v>2.5</v>
      </c>
      <c r="M8" s="15">
        <v>7.5</v>
      </c>
      <c r="N8" s="7">
        <f t="shared" si="3"/>
        <v>18.75</v>
      </c>
      <c r="O8" s="7">
        <f t="shared" si="4"/>
        <v>41.25</v>
      </c>
    </row>
    <row r="9" ht="28" customHeight="1" spans="1:15">
      <c r="A9" s="3">
        <v>5</v>
      </c>
      <c r="B9" s="7" t="s">
        <v>16</v>
      </c>
      <c r="C9" s="7"/>
      <c r="D9" s="7">
        <v>36</v>
      </c>
      <c r="E9" s="7">
        <f t="shared" si="0"/>
        <v>0</v>
      </c>
      <c r="F9" s="7">
        <v>2</v>
      </c>
      <c r="G9" s="7">
        <v>9</v>
      </c>
      <c r="H9" s="7">
        <f t="shared" si="1"/>
        <v>18</v>
      </c>
      <c r="I9" s="7"/>
      <c r="J9" s="7">
        <v>2.4</v>
      </c>
      <c r="K9" s="7">
        <f t="shared" si="2"/>
        <v>0</v>
      </c>
      <c r="L9" s="7">
        <v>2</v>
      </c>
      <c r="M9" s="15">
        <v>7.5</v>
      </c>
      <c r="N9" s="7">
        <f t="shared" si="3"/>
        <v>15</v>
      </c>
      <c r="O9" s="7">
        <f t="shared" si="4"/>
        <v>33</v>
      </c>
    </row>
    <row r="10" ht="28" customHeight="1" spans="1:15">
      <c r="A10" s="3">
        <v>6</v>
      </c>
      <c r="B10" s="6" t="s">
        <v>17</v>
      </c>
      <c r="C10" s="7"/>
      <c r="D10" s="7">
        <v>36</v>
      </c>
      <c r="E10" s="7">
        <f t="shared" si="0"/>
        <v>0</v>
      </c>
      <c r="F10" s="7">
        <v>2</v>
      </c>
      <c r="G10" s="7">
        <v>9</v>
      </c>
      <c r="H10" s="7">
        <f t="shared" si="1"/>
        <v>18</v>
      </c>
      <c r="I10" s="7"/>
      <c r="J10" s="7">
        <v>2.4</v>
      </c>
      <c r="K10" s="7">
        <f t="shared" si="2"/>
        <v>0</v>
      </c>
      <c r="L10" s="7">
        <v>2</v>
      </c>
      <c r="M10" s="15">
        <v>7.5</v>
      </c>
      <c r="N10" s="7">
        <f t="shared" si="3"/>
        <v>15</v>
      </c>
      <c r="O10" s="7">
        <f t="shared" si="4"/>
        <v>33</v>
      </c>
    </row>
    <row r="11" ht="28" customHeight="1" spans="1:15">
      <c r="A11" s="3">
        <v>7</v>
      </c>
      <c r="B11" s="6" t="s">
        <v>18</v>
      </c>
      <c r="C11" s="7"/>
      <c r="D11" s="7">
        <v>36</v>
      </c>
      <c r="E11" s="7">
        <f t="shared" si="0"/>
        <v>0</v>
      </c>
      <c r="F11" s="7">
        <v>2</v>
      </c>
      <c r="G11" s="7">
        <v>9</v>
      </c>
      <c r="H11" s="7">
        <f t="shared" si="1"/>
        <v>18</v>
      </c>
      <c r="I11" s="7"/>
      <c r="J11" s="7">
        <v>2.4</v>
      </c>
      <c r="K11" s="7">
        <f t="shared" si="2"/>
        <v>0</v>
      </c>
      <c r="L11" s="7">
        <v>2</v>
      </c>
      <c r="M11" s="15">
        <v>7.5</v>
      </c>
      <c r="N11" s="7">
        <f t="shared" si="3"/>
        <v>15</v>
      </c>
      <c r="O11" s="7">
        <f t="shared" si="4"/>
        <v>33</v>
      </c>
    </row>
    <row r="12" ht="28" customHeight="1" spans="1:15">
      <c r="A12" s="3">
        <v>8</v>
      </c>
      <c r="B12" s="7" t="s">
        <v>19</v>
      </c>
      <c r="C12" s="7"/>
      <c r="D12" s="7">
        <v>36</v>
      </c>
      <c r="E12" s="7">
        <f t="shared" si="0"/>
        <v>0</v>
      </c>
      <c r="F12" s="6">
        <v>1.5</v>
      </c>
      <c r="G12" s="7">
        <v>9</v>
      </c>
      <c r="H12" s="7">
        <f t="shared" si="1"/>
        <v>13.5</v>
      </c>
      <c r="I12" s="13"/>
      <c r="J12" s="7">
        <v>2.4</v>
      </c>
      <c r="K12" s="7">
        <f t="shared" si="2"/>
        <v>0</v>
      </c>
      <c r="L12" s="6">
        <v>1.5</v>
      </c>
      <c r="M12" s="15">
        <v>7.5</v>
      </c>
      <c r="N12" s="7">
        <f t="shared" si="3"/>
        <v>11.25</v>
      </c>
      <c r="O12" s="7">
        <f t="shared" si="4"/>
        <v>24.75</v>
      </c>
    </row>
    <row r="13" ht="28" customHeight="1" spans="1:15">
      <c r="A13" s="3">
        <v>9</v>
      </c>
      <c r="B13" s="6" t="s">
        <v>20</v>
      </c>
      <c r="C13" s="7"/>
      <c r="D13" s="7">
        <v>36</v>
      </c>
      <c r="E13" s="7">
        <f t="shared" si="0"/>
        <v>0</v>
      </c>
      <c r="F13" s="7">
        <v>2.2</v>
      </c>
      <c r="G13" s="7">
        <v>9</v>
      </c>
      <c r="H13" s="7">
        <f t="shared" si="1"/>
        <v>19.8</v>
      </c>
      <c r="I13" s="7"/>
      <c r="J13" s="7">
        <v>2.4</v>
      </c>
      <c r="K13" s="7">
        <f t="shared" si="2"/>
        <v>0</v>
      </c>
      <c r="L13" s="7">
        <v>2.2</v>
      </c>
      <c r="M13" s="15">
        <v>7.5</v>
      </c>
      <c r="N13" s="7">
        <f t="shared" si="3"/>
        <v>16.5</v>
      </c>
      <c r="O13" s="7">
        <f t="shared" si="4"/>
        <v>36.3</v>
      </c>
    </row>
    <row r="14" ht="28" customHeight="1" spans="1:15">
      <c r="A14" s="3">
        <v>10</v>
      </c>
      <c r="B14" s="6" t="s">
        <v>21</v>
      </c>
      <c r="C14" s="7"/>
      <c r="D14" s="7">
        <v>36</v>
      </c>
      <c r="E14" s="7">
        <f t="shared" si="0"/>
        <v>0</v>
      </c>
      <c r="F14" s="6">
        <v>1.5</v>
      </c>
      <c r="G14" s="7">
        <v>9</v>
      </c>
      <c r="H14" s="7">
        <f t="shared" si="1"/>
        <v>13.5</v>
      </c>
      <c r="I14" s="7"/>
      <c r="J14" s="7">
        <v>2.4</v>
      </c>
      <c r="K14" s="7">
        <f t="shared" si="2"/>
        <v>0</v>
      </c>
      <c r="L14" s="6">
        <v>1.5</v>
      </c>
      <c r="M14" s="15">
        <v>7.5</v>
      </c>
      <c r="N14" s="7">
        <f t="shared" si="3"/>
        <v>11.25</v>
      </c>
      <c r="O14" s="7">
        <f t="shared" si="4"/>
        <v>24.75</v>
      </c>
    </row>
    <row r="15" ht="28" customHeight="1" spans="1:15">
      <c r="A15" s="3">
        <v>11</v>
      </c>
      <c r="B15" s="6" t="s">
        <v>22</v>
      </c>
      <c r="C15" s="7"/>
      <c r="D15" s="7">
        <v>36</v>
      </c>
      <c r="E15" s="7">
        <f t="shared" si="0"/>
        <v>0</v>
      </c>
      <c r="F15" s="7">
        <v>1.8</v>
      </c>
      <c r="G15" s="7">
        <v>9</v>
      </c>
      <c r="H15" s="7">
        <f t="shared" si="1"/>
        <v>16.2</v>
      </c>
      <c r="I15" s="7"/>
      <c r="J15" s="7">
        <v>2.4</v>
      </c>
      <c r="K15" s="7">
        <f t="shared" si="2"/>
        <v>0</v>
      </c>
      <c r="L15" s="7">
        <v>1.8</v>
      </c>
      <c r="M15" s="15">
        <v>7.5</v>
      </c>
      <c r="N15" s="7">
        <f t="shared" si="3"/>
        <v>13.5</v>
      </c>
      <c r="O15" s="7">
        <f t="shared" si="4"/>
        <v>29.7</v>
      </c>
    </row>
    <row r="16" ht="28" customHeight="1" spans="1:15">
      <c r="A16" s="3">
        <v>12</v>
      </c>
      <c r="B16" s="6" t="s">
        <v>23</v>
      </c>
      <c r="C16" s="7"/>
      <c r="D16" s="7">
        <v>36</v>
      </c>
      <c r="E16" s="7">
        <f t="shared" si="0"/>
        <v>0</v>
      </c>
      <c r="F16" s="7">
        <v>2</v>
      </c>
      <c r="G16" s="7">
        <v>9</v>
      </c>
      <c r="H16" s="7">
        <f t="shared" si="1"/>
        <v>18</v>
      </c>
      <c r="I16" s="7"/>
      <c r="J16" s="7">
        <v>2.4</v>
      </c>
      <c r="K16" s="7">
        <f t="shared" si="2"/>
        <v>0</v>
      </c>
      <c r="L16" s="7">
        <v>2</v>
      </c>
      <c r="M16" s="15">
        <v>7.5</v>
      </c>
      <c r="N16" s="7">
        <f t="shared" si="3"/>
        <v>15</v>
      </c>
      <c r="O16" s="7">
        <f t="shared" si="4"/>
        <v>33</v>
      </c>
    </row>
    <row r="17" ht="28" customHeight="1" spans="1:15">
      <c r="A17" s="3">
        <v>13</v>
      </c>
      <c r="B17" s="7" t="s">
        <v>24</v>
      </c>
      <c r="C17" s="7"/>
      <c r="D17" s="7">
        <v>36</v>
      </c>
      <c r="E17" s="7">
        <f t="shared" si="0"/>
        <v>0</v>
      </c>
      <c r="F17" s="7">
        <v>2</v>
      </c>
      <c r="G17" s="7">
        <v>9</v>
      </c>
      <c r="H17" s="7">
        <f t="shared" si="1"/>
        <v>18</v>
      </c>
      <c r="I17" s="7"/>
      <c r="J17" s="7">
        <v>2.4</v>
      </c>
      <c r="K17" s="7">
        <f t="shared" si="2"/>
        <v>0</v>
      </c>
      <c r="L17" s="7">
        <v>2</v>
      </c>
      <c r="M17" s="15">
        <v>7.5</v>
      </c>
      <c r="N17" s="7">
        <f t="shared" si="3"/>
        <v>15</v>
      </c>
      <c r="O17" s="7">
        <f t="shared" si="4"/>
        <v>33</v>
      </c>
    </row>
    <row r="18" ht="28" customHeight="1" spans="1:15">
      <c r="A18" s="3">
        <v>14</v>
      </c>
      <c r="B18" s="6" t="s">
        <v>25</v>
      </c>
      <c r="C18" s="7"/>
      <c r="D18" s="7">
        <v>36</v>
      </c>
      <c r="E18" s="7">
        <f t="shared" si="0"/>
        <v>0</v>
      </c>
      <c r="F18" s="7">
        <v>1.5</v>
      </c>
      <c r="G18" s="7">
        <v>9</v>
      </c>
      <c r="H18" s="7">
        <f t="shared" si="1"/>
        <v>13.5</v>
      </c>
      <c r="I18" s="7"/>
      <c r="J18" s="7">
        <v>2.4</v>
      </c>
      <c r="K18" s="7">
        <f t="shared" si="2"/>
        <v>0</v>
      </c>
      <c r="L18" s="7">
        <v>1.5</v>
      </c>
      <c r="M18" s="15">
        <v>7.5</v>
      </c>
      <c r="N18" s="7">
        <f t="shared" si="3"/>
        <v>11.25</v>
      </c>
      <c r="O18" s="7">
        <f t="shared" si="4"/>
        <v>24.75</v>
      </c>
    </row>
    <row r="19" ht="28" customHeight="1" spans="1:15">
      <c r="A19" s="3">
        <v>15</v>
      </c>
      <c r="B19" s="6" t="s">
        <v>26</v>
      </c>
      <c r="C19" s="7"/>
      <c r="D19" s="7">
        <v>36</v>
      </c>
      <c r="E19" s="7">
        <f t="shared" si="0"/>
        <v>0</v>
      </c>
      <c r="F19" s="7">
        <v>2</v>
      </c>
      <c r="G19" s="7">
        <v>9</v>
      </c>
      <c r="H19" s="7">
        <f t="shared" si="1"/>
        <v>18</v>
      </c>
      <c r="I19" s="7"/>
      <c r="J19" s="7">
        <v>2.4</v>
      </c>
      <c r="K19" s="7">
        <f t="shared" si="2"/>
        <v>0</v>
      </c>
      <c r="L19" s="7">
        <v>2</v>
      </c>
      <c r="M19" s="15">
        <v>7.5</v>
      </c>
      <c r="N19" s="7">
        <f t="shared" si="3"/>
        <v>15</v>
      </c>
      <c r="O19" s="7">
        <f t="shared" si="4"/>
        <v>33</v>
      </c>
    </row>
    <row r="20" ht="28" customHeight="1" spans="1:15">
      <c r="A20" s="3">
        <v>16</v>
      </c>
      <c r="B20" s="7" t="s">
        <v>27</v>
      </c>
      <c r="C20" s="7"/>
      <c r="D20" s="7">
        <v>36</v>
      </c>
      <c r="E20" s="7">
        <f t="shared" si="0"/>
        <v>0</v>
      </c>
      <c r="F20" s="7">
        <v>2.5</v>
      </c>
      <c r="G20" s="7">
        <v>9</v>
      </c>
      <c r="H20" s="7">
        <f t="shared" si="1"/>
        <v>22.5</v>
      </c>
      <c r="I20" s="7"/>
      <c r="J20" s="7">
        <v>2.4</v>
      </c>
      <c r="K20" s="7">
        <f t="shared" si="2"/>
        <v>0</v>
      </c>
      <c r="L20" s="7">
        <v>2.5</v>
      </c>
      <c r="M20" s="15">
        <v>7.5</v>
      </c>
      <c r="N20" s="7">
        <f t="shared" si="3"/>
        <v>18.75</v>
      </c>
      <c r="O20" s="7">
        <f t="shared" si="4"/>
        <v>41.25</v>
      </c>
    </row>
    <row r="21" ht="28" customHeight="1" spans="1:15">
      <c r="A21" s="3">
        <v>17</v>
      </c>
      <c r="B21" s="6" t="s">
        <v>28</v>
      </c>
      <c r="C21" s="7"/>
      <c r="D21" s="7">
        <v>36</v>
      </c>
      <c r="E21" s="7">
        <f t="shared" si="0"/>
        <v>0</v>
      </c>
      <c r="F21" s="7">
        <v>2.5</v>
      </c>
      <c r="G21" s="7">
        <v>9</v>
      </c>
      <c r="H21" s="7">
        <f t="shared" si="1"/>
        <v>22.5</v>
      </c>
      <c r="I21" s="7"/>
      <c r="J21" s="7">
        <v>2.4</v>
      </c>
      <c r="K21" s="7">
        <f t="shared" si="2"/>
        <v>0</v>
      </c>
      <c r="L21" s="7">
        <v>2.5</v>
      </c>
      <c r="M21" s="15">
        <v>7.5</v>
      </c>
      <c r="N21" s="7">
        <f t="shared" si="3"/>
        <v>18.75</v>
      </c>
      <c r="O21" s="7">
        <f t="shared" si="4"/>
        <v>41.25</v>
      </c>
    </row>
    <row r="22" ht="28" customHeight="1" spans="1:15">
      <c r="A22" s="3">
        <v>18</v>
      </c>
      <c r="B22" s="6" t="s">
        <v>29</v>
      </c>
      <c r="C22" s="7"/>
      <c r="D22" s="7">
        <v>36</v>
      </c>
      <c r="E22" s="7">
        <f t="shared" si="0"/>
        <v>0</v>
      </c>
      <c r="F22" s="7">
        <v>2</v>
      </c>
      <c r="G22" s="7">
        <v>9</v>
      </c>
      <c r="H22" s="7">
        <f t="shared" si="1"/>
        <v>18</v>
      </c>
      <c r="I22" s="7"/>
      <c r="J22" s="7">
        <v>2.4</v>
      </c>
      <c r="K22" s="7">
        <f t="shared" si="2"/>
        <v>0</v>
      </c>
      <c r="L22" s="7">
        <v>2</v>
      </c>
      <c r="M22" s="15">
        <v>7.5</v>
      </c>
      <c r="N22" s="7">
        <f t="shared" si="3"/>
        <v>15</v>
      </c>
      <c r="O22" s="7">
        <f t="shared" si="4"/>
        <v>33</v>
      </c>
    </row>
    <row r="23" ht="28" customHeight="1" spans="1:15">
      <c r="A23" s="3">
        <v>19</v>
      </c>
      <c r="B23" s="7" t="s">
        <v>30</v>
      </c>
      <c r="C23" s="7"/>
      <c r="D23" s="7">
        <v>36</v>
      </c>
      <c r="E23" s="7">
        <f t="shared" si="0"/>
        <v>0</v>
      </c>
      <c r="F23" s="7">
        <v>2.5</v>
      </c>
      <c r="G23" s="7">
        <v>9</v>
      </c>
      <c r="H23" s="7">
        <f t="shared" si="1"/>
        <v>22.5</v>
      </c>
      <c r="I23" s="7"/>
      <c r="J23" s="7">
        <v>2.4</v>
      </c>
      <c r="K23" s="7">
        <f t="shared" si="2"/>
        <v>0</v>
      </c>
      <c r="L23" s="7">
        <v>2.5</v>
      </c>
      <c r="M23" s="15">
        <v>7.5</v>
      </c>
      <c r="N23" s="7">
        <f t="shared" si="3"/>
        <v>18.75</v>
      </c>
      <c r="O23" s="7">
        <f t="shared" si="4"/>
        <v>41.25</v>
      </c>
    </row>
    <row r="24" ht="28" customHeight="1" spans="1:15">
      <c r="A24" s="3">
        <v>20</v>
      </c>
      <c r="B24" s="6" t="s">
        <v>31</v>
      </c>
      <c r="C24" s="7"/>
      <c r="D24" s="7">
        <v>36</v>
      </c>
      <c r="E24" s="7">
        <f t="shared" si="0"/>
        <v>0</v>
      </c>
      <c r="F24" s="7">
        <v>2.5</v>
      </c>
      <c r="G24" s="7">
        <v>9</v>
      </c>
      <c r="H24" s="7">
        <f t="shared" si="1"/>
        <v>22.5</v>
      </c>
      <c r="I24" s="7"/>
      <c r="J24" s="7">
        <v>2.4</v>
      </c>
      <c r="K24" s="7">
        <f t="shared" si="2"/>
        <v>0</v>
      </c>
      <c r="L24" s="7">
        <v>2.5</v>
      </c>
      <c r="M24" s="15">
        <v>7.5</v>
      </c>
      <c r="N24" s="7">
        <f t="shared" si="3"/>
        <v>18.75</v>
      </c>
      <c r="O24" s="7">
        <f t="shared" si="4"/>
        <v>41.25</v>
      </c>
    </row>
    <row r="25" ht="28" customHeight="1" spans="1:15">
      <c r="A25" s="3">
        <v>21</v>
      </c>
      <c r="B25" s="6" t="s">
        <v>32</v>
      </c>
      <c r="C25" s="7"/>
      <c r="D25" s="7">
        <v>36</v>
      </c>
      <c r="E25" s="7">
        <f t="shared" si="0"/>
        <v>0</v>
      </c>
      <c r="F25" s="6">
        <v>2.2</v>
      </c>
      <c r="G25" s="7">
        <v>9</v>
      </c>
      <c r="H25" s="7">
        <f t="shared" si="1"/>
        <v>19.8</v>
      </c>
      <c r="I25" s="7"/>
      <c r="J25" s="7">
        <v>2.4</v>
      </c>
      <c r="K25" s="7">
        <f t="shared" si="2"/>
        <v>0</v>
      </c>
      <c r="L25" s="6">
        <v>2.2</v>
      </c>
      <c r="M25" s="15">
        <v>7.5</v>
      </c>
      <c r="N25" s="7">
        <f t="shared" si="3"/>
        <v>16.5</v>
      </c>
      <c r="O25" s="7">
        <f t="shared" si="4"/>
        <v>36.3</v>
      </c>
    </row>
    <row r="26" ht="28" customHeight="1" spans="1:15">
      <c r="A26" s="3">
        <v>22</v>
      </c>
      <c r="B26" s="6" t="s">
        <v>33</v>
      </c>
      <c r="C26" s="7"/>
      <c r="D26" s="7">
        <v>36</v>
      </c>
      <c r="E26" s="7">
        <f t="shared" si="0"/>
        <v>0</v>
      </c>
      <c r="F26" s="7">
        <v>3.5</v>
      </c>
      <c r="G26" s="7">
        <v>9</v>
      </c>
      <c r="H26" s="7">
        <f t="shared" si="1"/>
        <v>31.5</v>
      </c>
      <c r="I26" s="7"/>
      <c r="J26" s="7">
        <v>2.4</v>
      </c>
      <c r="K26" s="7">
        <f t="shared" si="2"/>
        <v>0</v>
      </c>
      <c r="L26" s="7">
        <v>3.5</v>
      </c>
      <c r="M26" s="15">
        <v>7.5</v>
      </c>
      <c r="N26" s="7">
        <f t="shared" si="3"/>
        <v>26.25</v>
      </c>
      <c r="O26" s="7">
        <f t="shared" si="4"/>
        <v>57.75</v>
      </c>
    </row>
    <row r="27" ht="28" customHeight="1" spans="1:15">
      <c r="A27" s="3">
        <v>23</v>
      </c>
      <c r="B27" s="6" t="s">
        <v>34</v>
      </c>
      <c r="C27" s="7"/>
      <c r="D27" s="7">
        <v>36</v>
      </c>
      <c r="E27" s="7">
        <f t="shared" si="0"/>
        <v>0</v>
      </c>
      <c r="F27" s="7">
        <v>3</v>
      </c>
      <c r="G27" s="7">
        <v>9</v>
      </c>
      <c r="H27" s="7">
        <f t="shared" si="1"/>
        <v>27</v>
      </c>
      <c r="I27" s="7"/>
      <c r="J27" s="7">
        <v>2.4</v>
      </c>
      <c r="K27" s="7">
        <f t="shared" si="2"/>
        <v>0</v>
      </c>
      <c r="L27" s="7">
        <v>3</v>
      </c>
      <c r="M27" s="15">
        <v>7.5</v>
      </c>
      <c r="N27" s="7">
        <f t="shared" si="3"/>
        <v>22.5</v>
      </c>
      <c r="O27" s="7">
        <f t="shared" si="4"/>
        <v>49.5</v>
      </c>
    </row>
    <row r="28" ht="28" customHeight="1" spans="1:15">
      <c r="A28" s="3">
        <v>24</v>
      </c>
      <c r="B28" s="7" t="s">
        <v>35</v>
      </c>
      <c r="C28" s="7"/>
      <c r="D28" s="7">
        <v>36</v>
      </c>
      <c r="E28" s="7">
        <f t="shared" si="0"/>
        <v>0</v>
      </c>
      <c r="F28" s="7">
        <v>2.5</v>
      </c>
      <c r="G28" s="7">
        <v>9</v>
      </c>
      <c r="H28" s="7">
        <f t="shared" si="1"/>
        <v>22.5</v>
      </c>
      <c r="I28" s="7"/>
      <c r="J28" s="7">
        <v>2.4</v>
      </c>
      <c r="K28" s="7">
        <f t="shared" si="2"/>
        <v>0</v>
      </c>
      <c r="L28" s="7">
        <v>2.5</v>
      </c>
      <c r="M28" s="15">
        <v>7.5</v>
      </c>
      <c r="N28" s="7">
        <f t="shared" si="3"/>
        <v>18.75</v>
      </c>
      <c r="O28" s="7">
        <f t="shared" si="4"/>
        <v>41.25</v>
      </c>
    </row>
    <row r="29" ht="28" customHeight="1" spans="1:15">
      <c r="A29" s="3">
        <v>25</v>
      </c>
      <c r="B29" s="6" t="s">
        <v>36</v>
      </c>
      <c r="C29" s="7"/>
      <c r="D29" s="7">
        <v>36</v>
      </c>
      <c r="E29" s="7">
        <f t="shared" si="0"/>
        <v>0</v>
      </c>
      <c r="F29" s="7">
        <v>1</v>
      </c>
      <c r="G29" s="7">
        <v>9</v>
      </c>
      <c r="H29" s="7">
        <f t="shared" si="1"/>
        <v>9</v>
      </c>
      <c r="I29" s="7"/>
      <c r="J29" s="7">
        <v>2.4</v>
      </c>
      <c r="K29" s="7">
        <f t="shared" si="2"/>
        <v>0</v>
      </c>
      <c r="L29" s="7">
        <v>1</v>
      </c>
      <c r="M29" s="15">
        <v>7.5</v>
      </c>
      <c r="N29" s="7">
        <f t="shared" si="3"/>
        <v>7.5</v>
      </c>
      <c r="O29" s="7">
        <f t="shared" si="4"/>
        <v>16.5</v>
      </c>
    </row>
    <row r="30" ht="28" customHeight="1" spans="1:15">
      <c r="A30" s="3">
        <v>26</v>
      </c>
      <c r="B30" s="6" t="s">
        <v>37</v>
      </c>
      <c r="C30" s="7"/>
      <c r="D30" s="7">
        <v>36</v>
      </c>
      <c r="E30" s="7">
        <f t="shared" si="0"/>
        <v>0</v>
      </c>
      <c r="F30" s="7">
        <v>2.5</v>
      </c>
      <c r="G30" s="7">
        <v>9</v>
      </c>
      <c r="H30" s="7">
        <f t="shared" si="1"/>
        <v>22.5</v>
      </c>
      <c r="I30" s="7"/>
      <c r="J30" s="7">
        <v>2.4</v>
      </c>
      <c r="K30" s="7">
        <f t="shared" si="2"/>
        <v>0</v>
      </c>
      <c r="L30" s="7">
        <v>2.5</v>
      </c>
      <c r="M30" s="15">
        <v>7.5</v>
      </c>
      <c r="N30" s="7">
        <f t="shared" si="3"/>
        <v>18.75</v>
      </c>
      <c r="O30" s="7">
        <f t="shared" si="4"/>
        <v>41.25</v>
      </c>
    </row>
    <row r="31" ht="28" customHeight="1" spans="1:15">
      <c r="A31" s="3">
        <v>27</v>
      </c>
      <c r="B31" s="6" t="s">
        <v>38</v>
      </c>
      <c r="C31" s="7"/>
      <c r="D31" s="7">
        <v>36</v>
      </c>
      <c r="E31" s="7">
        <f t="shared" si="0"/>
        <v>0</v>
      </c>
      <c r="F31" s="7">
        <v>2</v>
      </c>
      <c r="G31" s="7">
        <v>9</v>
      </c>
      <c r="H31" s="7">
        <f t="shared" si="1"/>
        <v>18</v>
      </c>
      <c r="I31" s="7"/>
      <c r="J31" s="7">
        <v>2.4</v>
      </c>
      <c r="K31" s="7">
        <f t="shared" si="2"/>
        <v>0</v>
      </c>
      <c r="L31" s="7">
        <v>2</v>
      </c>
      <c r="M31" s="15">
        <v>7.5</v>
      </c>
      <c r="N31" s="7">
        <f t="shared" si="3"/>
        <v>15</v>
      </c>
      <c r="O31" s="7">
        <f t="shared" si="4"/>
        <v>33</v>
      </c>
    </row>
    <row r="32" ht="28" customHeight="1" spans="1:15">
      <c r="A32" s="3">
        <v>28</v>
      </c>
      <c r="B32" s="6" t="s">
        <v>39</v>
      </c>
      <c r="C32" s="7"/>
      <c r="D32" s="7">
        <v>36</v>
      </c>
      <c r="E32" s="7">
        <f t="shared" si="0"/>
        <v>0</v>
      </c>
      <c r="F32" s="7">
        <v>3.5</v>
      </c>
      <c r="G32" s="7">
        <v>9</v>
      </c>
      <c r="H32" s="7">
        <f t="shared" si="1"/>
        <v>31.5</v>
      </c>
      <c r="I32" s="7"/>
      <c r="J32" s="7">
        <v>2.4</v>
      </c>
      <c r="K32" s="7">
        <f t="shared" si="2"/>
        <v>0</v>
      </c>
      <c r="L32" s="7">
        <v>3.5</v>
      </c>
      <c r="M32" s="15">
        <v>7.5</v>
      </c>
      <c r="N32" s="7">
        <f t="shared" si="3"/>
        <v>26.25</v>
      </c>
      <c r="O32" s="7">
        <f t="shared" si="4"/>
        <v>57.75</v>
      </c>
    </row>
    <row r="33" ht="28" customHeight="1" spans="1:15">
      <c r="A33" s="3">
        <v>29</v>
      </c>
      <c r="B33" s="6" t="s">
        <v>40</v>
      </c>
      <c r="C33" s="7"/>
      <c r="D33" s="7">
        <v>36</v>
      </c>
      <c r="E33" s="7">
        <f t="shared" si="0"/>
        <v>0</v>
      </c>
      <c r="F33" s="7">
        <v>2.5</v>
      </c>
      <c r="G33" s="7">
        <v>9</v>
      </c>
      <c r="H33" s="7">
        <f t="shared" si="1"/>
        <v>22.5</v>
      </c>
      <c r="I33" s="7"/>
      <c r="J33" s="7">
        <v>2.4</v>
      </c>
      <c r="K33" s="7">
        <f t="shared" si="2"/>
        <v>0</v>
      </c>
      <c r="L33" s="7">
        <v>2.5</v>
      </c>
      <c r="M33" s="15">
        <v>7.5</v>
      </c>
      <c r="N33" s="7">
        <f t="shared" si="3"/>
        <v>18.75</v>
      </c>
      <c r="O33" s="7">
        <f t="shared" si="4"/>
        <v>41.25</v>
      </c>
    </row>
    <row r="34" ht="28" customHeight="1" spans="1:15">
      <c r="A34" s="3">
        <v>30</v>
      </c>
      <c r="B34" s="7" t="s">
        <v>41</v>
      </c>
      <c r="C34" s="7"/>
      <c r="D34" s="7">
        <v>36</v>
      </c>
      <c r="E34" s="7">
        <f t="shared" si="0"/>
        <v>0</v>
      </c>
      <c r="F34" s="6">
        <v>3.8</v>
      </c>
      <c r="G34" s="7">
        <v>9</v>
      </c>
      <c r="H34" s="7">
        <f t="shared" si="1"/>
        <v>34.2</v>
      </c>
      <c r="I34" s="13"/>
      <c r="J34" s="7">
        <v>2.4</v>
      </c>
      <c r="K34" s="7">
        <f t="shared" si="2"/>
        <v>0</v>
      </c>
      <c r="L34" s="6">
        <v>3.8</v>
      </c>
      <c r="M34" s="15">
        <v>7.5</v>
      </c>
      <c r="N34" s="7">
        <f t="shared" si="3"/>
        <v>28.5</v>
      </c>
      <c r="O34" s="7">
        <f t="shared" si="4"/>
        <v>62.7</v>
      </c>
    </row>
    <row r="35" ht="28" customHeight="1" spans="1:15">
      <c r="A35" s="3">
        <v>31</v>
      </c>
      <c r="B35" s="6" t="s">
        <v>42</v>
      </c>
      <c r="C35" s="7"/>
      <c r="D35" s="7">
        <v>36</v>
      </c>
      <c r="E35" s="7">
        <f t="shared" si="0"/>
        <v>0</v>
      </c>
      <c r="F35" s="7">
        <v>2.5</v>
      </c>
      <c r="G35" s="7">
        <v>9</v>
      </c>
      <c r="H35" s="7">
        <f t="shared" si="1"/>
        <v>22.5</v>
      </c>
      <c r="I35" s="7"/>
      <c r="J35" s="7">
        <v>2.4</v>
      </c>
      <c r="K35" s="7">
        <f t="shared" si="2"/>
        <v>0</v>
      </c>
      <c r="L35" s="7">
        <v>2.5</v>
      </c>
      <c r="M35" s="15">
        <v>7.5</v>
      </c>
      <c r="N35" s="7">
        <f t="shared" si="3"/>
        <v>18.75</v>
      </c>
      <c r="O35" s="7">
        <f t="shared" si="4"/>
        <v>41.25</v>
      </c>
    </row>
    <row r="36" ht="28" customHeight="1" spans="1:15">
      <c r="A36" s="3">
        <v>32</v>
      </c>
      <c r="B36" s="6" t="s">
        <v>43</v>
      </c>
      <c r="C36" s="7"/>
      <c r="D36" s="7">
        <v>36</v>
      </c>
      <c r="E36" s="7">
        <f t="shared" si="0"/>
        <v>0</v>
      </c>
      <c r="F36" s="7">
        <v>2</v>
      </c>
      <c r="G36" s="7">
        <v>9</v>
      </c>
      <c r="H36" s="7">
        <f t="shared" si="1"/>
        <v>18</v>
      </c>
      <c r="I36" s="7"/>
      <c r="J36" s="7">
        <v>2.4</v>
      </c>
      <c r="K36" s="7">
        <f t="shared" si="2"/>
        <v>0</v>
      </c>
      <c r="L36" s="7">
        <v>2</v>
      </c>
      <c r="M36" s="15">
        <v>7.5</v>
      </c>
      <c r="N36" s="7">
        <f t="shared" si="3"/>
        <v>15</v>
      </c>
      <c r="O36" s="7">
        <f t="shared" si="4"/>
        <v>33</v>
      </c>
    </row>
    <row r="37" ht="28" customHeight="1" spans="1:15">
      <c r="A37" s="3">
        <v>33</v>
      </c>
      <c r="B37" s="6" t="s">
        <v>44</v>
      </c>
      <c r="C37" s="7"/>
      <c r="D37" s="7">
        <v>36</v>
      </c>
      <c r="E37" s="7">
        <f t="shared" si="0"/>
        <v>0</v>
      </c>
      <c r="F37" s="7">
        <v>2</v>
      </c>
      <c r="G37" s="7">
        <v>9</v>
      </c>
      <c r="H37" s="7">
        <f t="shared" si="1"/>
        <v>18</v>
      </c>
      <c r="I37" s="7"/>
      <c r="J37" s="7">
        <v>2.4</v>
      </c>
      <c r="K37" s="7">
        <f t="shared" si="2"/>
        <v>0</v>
      </c>
      <c r="L37" s="7">
        <v>2</v>
      </c>
      <c r="M37" s="15">
        <v>7.5</v>
      </c>
      <c r="N37" s="7">
        <f t="shared" si="3"/>
        <v>15</v>
      </c>
      <c r="O37" s="7">
        <f t="shared" si="4"/>
        <v>33</v>
      </c>
    </row>
    <row r="38" ht="28" customHeight="1" spans="1:15">
      <c r="A38" s="3">
        <v>34</v>
      </c>
      <c r="B38" s="6" t="s">
        <v>45</v>
      </c>
      <c r="C38" s="7"/>
      <c r="D38" s="7">
        <v>36</v>
      </c>
      <c r="E38" s="7">
        <f t="shared" ref="E38:E69" si="5">C38*D38</f>
        <v>0</v>
      </c>
      <c r="F38" s="7">
        <v>2.5</v>
      </c>
      <c r="G38" s="7">
        <v>9</v>
      </c>
      <c r="H38" s="7">
        <f t="shared" ref="H38:H69" si="6">F38*G38</f>
        <v>22.5</v>
      </c>
      <c r="I38" s="7"/>
      <c r="J38" s="7">
        <v>2.4</v>
      </c>
      <c r="K38" s="7">
        <f t="shared" ref="K38:K69" si="7">I38*J38</f>
        <v>0</v>
      </c>
      <c r="L38" s="7">
        <v>2.5</v>
      </c>
      <c r="M38" s="15">
        <v>7.5</v>
      </c>
      <c r="N38" s="7">
        <f t="shared" ref="N38:N69" si="8">L38*M38</f>
        <v>18.75</v>
      </c>
      <c r="O38" s="7">
        <f t="shared" ref="O38:O69" si="9">E38+H38+K38+N38</f>
        <v>41.25</v>
      </c>
    </row>
    <row r="39" ht="28" customHeight="1" spans="1:15">
      <c r="A39" s="3">
        <v>35</v>
      </c>
      <c r="B39" s="7" t="s">
        <v>46</v>
      </c>
      <c r="C39" s="7"/>
      <c r="D39" s="7">
        <v>36</v>
      </c>
      <c r="E39" s="7">
        <f t="shared" si="5"/>
        <v>0</v>
      </c>
      <c r="F39" s="7">
        <v>1</v>
      </c>
      <c r="G39" s="7">
        <v>9</v>
      </c>
      <c r="H39" s="7">
        <f t="shared" si="6"/>
        <v>9</v>
      </c>
      <c r="I39" s="7"/>
      <c r="J39" s="7">
        <v>2.4</v>
      </c>
      <c r="K39" s="7">
        <f t="shared" si="7"/>
        <v>0</v>
      </c>
      <c r="L39" s="7">
        <v>1</v>
      </c>
      <c r="M39" s="15">
        <v>7.5</v>
      </c>
      <c r="N39" s="7">
        <f t="shared" si="8"/>
        <v>7.5</v>
      </c>
      <c r="O39" s="7">
        <f t="shared" si="9"/>
        <v>16.5</v>
      </c>
    </row>
    <row r="40" ht="28" customHeight="1" spans="1:15">
      <c r="A40" s="3">
        <v>36</v>
      </c>
      <c r="B40" s="6" t="s">
        <v>47</v>
      </c>
      <c r="C40" s="7"/>
      <c r="D40" s="7">
        <v>36</v>
      </c>
      <c r="E40" s="7">
        <f t="shared" si="5"/>
        <v>0</v>
      </c>
      <c r="F40" s="7">
        <v>3</v>
      </c>
      <c r="G40" s="7">
        <v>9</v>
      </c>
      <c r="H40" s="7">
        <f t="shared" si="6"/>
        <v>27</v>
      </c>
      <c r="I40" s="7"/>
      <c r="J40" s="7">
        <v>2.4</v>
      </c>
      <c r="K40" s="7">
        <f t="shared" si="7"/>
        <v>0</v>
      </c>
      <c r="L40" s="7">
        <v>3</v>
      </c>
      <c r="M40" s="15">
        <v>7.5</v>
      </c>
      <c r="N40" s="7">
        <f t="shared" si="8"/>
        <v>22.5</v>
      </c>
      <c r="O40" s="7">
        <f t="shared" si="9"/>
        <v>49.5</v>
      </c>
    </row>
    <row r="41" ht="28" customHeight="1" spans="1:15">
      <c r="A41" s="3">
        <v>37</v>
      </c>
      <c r="B41" s="6" t="s">
        <v>48</v>
      </c>
      <c r="C41" s="7"/>
      <c r="D41" s="7">
        <v>36</v>
      </c>
      <c r="E41" s="7">
        <f t="shared" si="5"/>
        <v>0</v>
      </c>
      <c r="F41" s="7">
        <v>1</v>
      </c>
      <c r="G41" s="7">
        <v>9</v>
      </c>
      <c r="H41" s="7">
        <f t="shared" si="6"/>
        <v>9</v>
      </c>
      <c r="I41" s="7"/>
      <c r="J41" s="7">
        <v>2.4</v>
      </c>
      <c r="K41" s="7">
        <f t="shared" si="7"/>
        <v>0</v>
      </c>
      <c r="L41" s="7">
        <v>1</v>
      </c>
      <c r="M41" s="15">
        <v>7.5</v>
      </c>
      <c r="N41" s="7">
        <f t="shared" si="8"/>
        <v>7.5</v>
      </c>
      <c r="O41" s="7">
        <f t="shared" si="9"/>
        <v>16.5</v>
      </c>
    </row>
    <row r="42" ht="28" customHeight="1" spans="1:15">
      <c r="A42" s="3">
        <v>38</v>
      </c>
      <c r="B42" s="6" t="s">
        <v>49</v>
      </c>
      <c r="C42" s="7"/>
      <c r="D42" s="7">
        <v>36</v>
      </c>
      <c r="E42" s="7">
        <f t="shared" si="5"/>
        <v>0</v>
      </c>
      <c r="F42" s="7">
        <v>1.5</v>
      </c>
      <c r="G42" s="7">
        <v>9</v>
      </c>
      <c r="H42" s="7">
        <f t="shared" si="6"/>
        <v>13.5</v>
      </c>
      <c r="I42" s="7"/>
      <c r="J42" s="7">
        <v>2.4</v>
      </c>
      <c r="K42" s="7">
        <f t="shared" si="7"/>
        <v>0</v>
      </c>
      <c r="L42" s="7">
        <v>1.5</v>
      </c>
      <c r="M42" s="15">
        <v>7.5</v>
      </c>
      <c r="N42" s="7">
        <f t="shared" si="8"/>
        <v>11.25</v>
      </c>
      <c r="O42" s="7">
        <f t="shared" si="9"/>
        <v>24.75</v>
      </c>
    </row>
    <row r="43" ht="28" customHeight="1" spans="1:15">
      <c r="A43" s="3">
        <v>39</v>
      </c>
      <c r="B43" s="6" t="s">
        <v>50</v>
      </c>
      <c r="C43" s="7"/>
      <c r="D43" s="7">
        <v>36</v>
      </c>
      <c r="E43" s="7">
        <f t="shared" si="5"/>
        <v>0</v>
      </c>
      <c r="F43" s="7">
        <v>2</v>
      </c>
      <c r="G43" s="7">
        <v>9</v>
      </c>
      <c r="H43" s="7">
        <f t="shared" si="6"/>
        <v>18</v>
      </c>
      <c r="I43" s="7"/>
      <c r="J43" s="7">
        <v>2.4</v>
      </c>
      <c r="K43" s="7">
        <f t="shared" si="7"/>
        <v>0</v>
      </c>
      <c r="L43" s="7">
        <v>2</v>
      </c>
      <c r="M43" s="15">
        <v>7.5</v>
      </c>
      <c r="N43" s="7">
        <f t="shared" si="8"/>
        <v>15</v>
      </c>
      <c r="O43" s="7">
        <f t="shared" si="9"/>
        <v>33</v>
      </c>
    </row>
    <row r="44" ht="28" customHeight="1" spans="1:15">
      <c r="A44" s="3">
        <v>40</v>
      </c>
      <c r="B44" s="6" t="s">
        <v>51</v>
      </c>
      <c r="C44" s="7"/>
      <c r="D44" s="7">
        <v>36</v>
      </c>
      <c r="E44" s="7">
        <f t="shared" si="5"/>
        <v>0</v>
      </c>
      <c r="F44" s="7">
        <v>4</v>
      </c>
      <c r="G44" s="7">
        <v>9</v>
      </c>
      <c r="H44" s="7">
        <f t="shared" si="6"/>
        <v>36</v>
      </c>
      <c r="I44" s="7"/>
      <c r="J44" s="7">
        <v>2.4</v>
      </c>
      <c r="K44" s="7">
        <f t="shared" si="7"/>
        <v>0</v>
      </c>
      <c r="L44" s="7">
        <v>4</v>
      </c>
      <c r="M44" s="15">
        <v>7.5</v>
      </c>
      <c r="N44" s="7">
        <f t="shared" si="8"/>
        <v>30</v>
      </c>
      <c r="O44" s="7">
        <f t="shared" si="9"/>
        <v>66</v>
      </c>
    </row>
    <row r="45" ht="28" customHeight="1" spans="1:15">
      <c r="A45" s="3">
        <v>41</v>
      </c>
      <c r="B45" s="7" t="s">
        <v>52</v>
      </c>
      <c r="C45" s="7"/>
      <c r="D45" s="7">
        <v>36</v>
      </c>
      <c r="E45" s="7">
        <f t="shared" si="5"/>
        <v>0</v>
      </c>
      <c r="F45" s="6">
        <v>1.8</v>
      </c>
      <c r="G45" s="7">
        <v>9</v>
      </c>
      <c r="H45" s="7">
        <f t="shared" si="6"/>
        <v>16.2</v>
      </c>
      <c r="I45" s="13"/>
      <c r="J45" s="7">
        <v>2.4</v>
      </c>
      <c r="K45" s="7">
        <f t="shared" si="7"/>
        <v>0</v>
      </c>
      <c r="L45" s="6">
        <v>1.8</v>
      </c>
      <c r="M45" s="15">
        <v>7.5</v>
      </c>
      <c r="N45" s="7">
        <f t="shared" si="8"/>
        <v>13.5</v>
      </c>
      <c r="O45" s="7">
        <f t="shared" si="9"/>
        <v>29.7</v>
      </c>
    </row>
    <row r="46" ht="28" customHeight="1" spans="1:15">
      <c r="A46" s="3">
        <v>42</v>
      </c>
      <c r="B46" s="6" t="s">
        <v>53</v>
      </c>
      <c r="C46" s="7"/>
      <c r="D46" s="7">
        <v>36</v>
      </c>
      <c r="E46" s="7">
        <f t="shared" si="5"/>
        <v>0</v>
      </c>
      <c r="F46" s="7">
        <v>2.5</v>
      </c>
      <c r="G46" s="7">
        <v>9</v>
      </c>
      <c r="H46" s="7">
        <f t="shared" si="6"/>
        <v>22.5</v>
      </c>
      <c r="I46" s="7"/>
      <c r="J46" s="7">
        <v>2.4</v>
      </c>
      <c r="K46" s="7">
        <f t="shared" si="7"/>
        <v>0</v>
      </c>
      <c r="L46" s="7">
        <v>2.5</v>
      </c>
      <c r="M46" s="15">
        <v>7.5</v>
      </c>
      <c r="N46" s="7">
        <f t="shared" si="8"/>
        <v>18.75</v>
      </c>
      <c r="O46" s="7">
        <f t="shared" si="9"/>
        <v>41.25</v>
      </c>
    </row>
    <row r="47" ht="28" customHeight="1" spans="1:15">
      <c r="A47" s="3">
        <v>43</v>
      </c>
      <c r="B47" s="6" t="s">
        <v>54</v>
      </c>
      <c r="C47" s="7"/>
      <c r="D47" s="7">
        <v>36</v>
      </c>
      <c r="E47" s="7">
        <f t="shared" si="5"/>
        <v>0</v>
      </c>
      <c r="F47" s="6">
        <v>1.5</v>
      </c>
      <c r="G47" s="7">
        <v>9</v>
      </c>
      <c r="H47" s="7">
        <f t="shared" si="6"/>
        <v>13.5</v>
      </c>
      <c r="I47" s="7"/>
      <c r="J47" s="7">
        <v>2.4</v>
      </c>
      <c r="K47" s="7">
        <f t="shared" si="7"/>
        <v>0</v>
      </c>
      <c r="L47" s="6">
        <v>1.5</v>
      </c>
      <c r="M47" s="15">
        <v>7.5</v>
      </c>
      <c r="N47" s="7">
        <f t="shared" si="8"/>
        <v>11.25</v>
      </c>
      <c r="O47" s="7">
        <f t="shared" si="9"/>
        <v>24.75</v>
      </c>
    </row>
    <row r="48" ht="28" customHeight="1" spans="1:15">
      <c r="A48" s="3">
        <v>44</v>
      </c>
      <c r="B48" s="6" t="s">
        <v>55</v>
      </c>
      <c r="C48" s="7"/>
      <c r="D48" s="7">
        <v>36</v>
      </c>
      <c r="E48" s="7">
        <f t="shared" si="5"/>
        <v>0</v>
      </c>
      <c r="F48" s="7">
        <v>3</v>
      </c>
      <c r="G48" s="7">
        <v>9</v>
      </c>
      <c r="H48" s="7">
        <f t="shared" si="6"/>
        <v>27</v>
      </c>
      <c r="I48" s="7"/>
      <c r="J48" s="7">
        <v>2.4</v>
      </c>
      <c r="K48" s="7">
        <f t="shared" si="7"/>
        <v>0</v>
      </c>
      <c r="L48" s="7">
        <v>3</v>
      </c>
      <c r="M48" s="15">
        <v>7.5</v>
      </c>
      <c r="N48" s="7">
        <f t="shared" si="8"/>
        <v>22.5</v>
      </c>
      <c r="O48" s="7">
        <f t="shared" si="9"/>
        <v>49.5</v>
      </c>
    </row>
    <row r="49" ht="28" customHeight="1" spans="1:15">
      <c r="A49" s="3">
        <v>45</v>
      </c>
      <c r="B49" s="6" t="s">
        <v>56</v>
      </c>
      <c r="C49" s="7"/>
      <c r="D49" s="7">
        <v>36</v>
      </c>
      <c r="E49" s="7">
        <f t="shared" si="5"/>
        <v>0</v>
      </c>
      <c r="F49" s="7">
        <v>2</v>
      </c>
      <c r="G49" s="7">
        <v>9</v>
      </c>
      <c r="H49" s="7">
        <f t="shared" si="6"/>
        <v>18</v>
      </c>
      <c r="I49" s="7"/>
      <c r="J49" s="7">
        <v>2.4</v>
      </c>
      <c r="K49" s="7">
        <f t="shared" si="7"/>
        <v>0</v>
      </c>
      <c r="L49" s="7">
        <v>2</v>
      </c>
      <c r="M49" s="15">
        <v>7.5</v>
      </c>
      <c r="N49" s="7">
        <f t="shared" si="8"/>
        <v>15</v>
      </c>
      <c r="O49" s="7">
        <f t="shared" si="9"/>
        <v>33</v>
      </c>
    </row>
    <row r="50" ht="28" customHeight="1" spans="1:15">
      <c r="A50" s="3">
        <v>46</v>
      </c>
      <c r="B50" s="6" t="s">
        <v>57</v>
      </c>
      <c r="C50" s="7"/>
      <c r="D50" s="7">
        <v>36</v>
      </c>
      <c r="E50" s="7">
        <f t="shared" si="5"/>
        <v>0</v>
      </c>
      <c r="F50" s="7">
        <v>6</v>
      </c>
      <c r="G50" s="7">
        <v>9</v>
      </c>
      <c r="H50" s="7">
        <f t="shared" si="6"/>
        <v>54</v>
      </c>
      <c r="I50" s="7"/>
      <c r="J50" s="7">
        <v>2.4</v>
      </c>
      <c r="K50" s="7">
        <f t="shared" si="7"/>
        <v>0</v>
      </c>
      <c r="L50" s="7">
        <v>6</v>
      </c>
      <c r="M50" s="15">
        <v>7.5</v>
      </c>
      <c r="N50" s="7">
        <f t="shared" si="8"/>
        <v>45</v>
      </c>
      <c r="O50" s="7">
        <f t="shared" si="9"/>
        <v>99</v>
      </c>
    </row>
    <row r="51" ht="28" customHeight="1" spans="1:15">
      <c r="A51" s="3"/>
      <c r="B51" s="8" t="s">
        <v>58</v>
      </c>
      <c r="C51" s="7">
        <f>SUM(C5:C50)</f>
        <v>114.5</v>
      </c>
      <c r="D51" s="7">
        <v>6</v>
      </c>
      <c r="E51" s="7">
        <f t="shared" si="5"/>
        <v>687</v>
      </c>
      <c r="F51" s="7">
        <f>SUM(F5:F50)</f>
        <v>219</v>
      </c>
      <c r="G51" s="7">
        <v>1.5</v>
      </c>
      <c r="H51" s="7">
        <f t="shared" si="6"/>
        <v>328.5</v>
      </c>
      <c r="I51" s="7">
        <f>SUM(I5:I50)</f>
        <v>0</v>
      </c>
      <c r="J51" s="7">
        <v>0.4</v>
      </c>
      <c r="K51" s="7">
        <f t="shared" si="7"/>
        <v>0</v>
      </c>
      <c r="L51" s="7">
        <f>SUM(L5:L50)</f>
        <v>219</v>
      </c>
      <c r="M51" s="15">
        <v>1.25</v>
      </c>
      <c r="N51" s="7">
        <f t="shared" si="8"/>
        <v>273.75</v>
      </c>
      <c r="O51" s="7">
        <f t="shared" si="9"/>
        <v>1289.25</v>
      </c>
    </row>
    <row r="52" ht="28" customHeight="1" spans="1:15">
      <c r="A52" s="3">
        <v>47</v>
      </c>
      <c r="B52" s="6" t="s">
        <v>59</v>
      </c>
      <c r="C52" s="7">
        <v>72</v>
      </c>
      <c r="D52" s="7">
        <v>36</v>
      </c>
      <c r="E52" s="7">
        <f t="shared" si="5"/>
        <v>2592</v>
      </c>
      <c r="F52" s="7"/>
      <c r="G52" s="7">
        <v>9</v>
      </c>
      <c r="H52" s="7">
        <f t="shared" si="6"/>
        <v>0</v>
      </c>
      <c r="I52" s="7"/>
      <c r="J52" s="7">
        <v>2.4</v>
      </c>
      <c r="K52" s="7">
        <f t="shared" si="7"/>
        <v>0</v>
      </c>
      <c r="L52" s="7"/>
      <c r="M52" s="15">
        <v>7.5</v>
      </c>
      <c r="N52" s="7">
        <f t="shared" si="8"/>
        <v>0</v>
      </c>
      <c r="O52" s="7">
        <f t="shared" si="9"/>
        <v>2592</v>
      </c>
    </row>
    <row r="53" ht="28" customHeight="1" spans="1:15">
      <c r="A53" s="3">
        <v>48</v>
      </c>
      <c r="B53" s="9" t="s">
        <v>60</v>
      </c>
      <c r="C53" s="7"/>
      <c r="D53" s="7">
        <v>36</v>
      </c>
      <c r="E53" s="7">
        <f t="shared" si="5"/>
        <v>0</v>
      </c>
      <c r="F53" s="7">
        <v>70</v>
      </c>
      <c r="G53" s="7">
        <v>9</v>
      </c>
      <c r="H53" s="7">
        <f t="shared" si="6"/>
        <v>630</v>
      </c>
      <c r="I53" s="7"/>
      <c r="J53" s="7">
        <v>2.4</v>
      </c>
      <c r="K53" s="7">
        <f t="shared" si="7"/>
        <v>0</v>
      </c>
      <c r="L53" s="7">
        <v>70</v>
      </c>
      <c r="M53" s="15">
        <v>7.5</v>
      </c>
      <c r="N53" s="7">
        <f t="shared" si="8"/>
        <v>525</v>
      </c>
      <c r="O53" s="7">
        <f t="shared" si="9"/>
        <v>1155</v>
      </c>
    </row>
    <row r="54" ht="28" customHeight="1" spans="1:15">
      <c r="A54" s="3"/>
      <c r="B54" s="8" t="s">
        <v>61</v>
      </c>
      <c r="C54" s="7">
        <f>SUM(C52:C53)</f>
        <v>72</v>
      </c>
      <c r="D54" s="7">
        <v>6</v>
      </c>
      <c r="E54" s="7">
        <f t="shared" si="5"/>
        <v>432</v>
      </c>
      <c r="F54" s="7">
        <f>SUM(F52:F53)</f>
        <v>70</v>
      </c>
      <c r="G54" s="7">
        <v>1.5</v>
      </c>
      <c r="H54" s="7">
        <f t="shared" si="6"/>
        <v>105</v>
      </c>
      <c r="I54" s="7">
        <f>SUM(I52:I53)</f>
        <v>0</v>
      </c>
      <c r="J54" s="7">
        <v>0.4</v>
      </c>
      <c r="K54" s="7">
        <f t="shared" si="7"/>
        <v>0</v>
      </c>
      <c r="L54" s="7">
        <f>SUM(L52:L53)</f>
        <v>70</v>
      </c>
      <c r="M54" s="15">
        <v>1.25</v>
      </c>
      <c r="N54" s="7">
        <f t="shared" si="8"/>
        <v>87.5</v>
      </c>
      <c r="O54" s="7">
        <f t="shared" si="9"/>
        <v>624.5</v>
      </c>
    </row>
    <row r="55" ht="28" customHeight="1" spans="1:15">
      <c r="A55" s="3">
        <v>49</v>
      </c>
      <c r="B55" s="10" t="s">
        <v>62</v>
      </c>
      <c r="C55" s="7">
        <v>42</v>
      </c>
      <c r="D55" s="7">
        <v>36</v>
      </c>
      <c r="E55" s="7">
        <f t="shared" si="5"/>
        <v>1512</v>
      </c>
      <c r="F55" s="7">
        <v>42</v>
      </c>
      <c r="G55" s="7">
        <v>9</v>
      </c>
      <c r="H55" s="7">
        <f t="shared" si="6"/>
        <v>378</v>
      </c>
      <c r="I55" s="7"/>
      <c r="J55" s="7">
        <v>2.4</v>
      </c>
      <c r="K55" s="7">
        <f t="shared" si="7"/>
        <v>0</v>
      </c>
      <c r="L55" s="7"/>
      <c r="M55" s="15">
        <v>7.5</v>
      </c>
      <c r="N55" s="7">
        <f t="shared" si="8"/>
        <v>0</v>
      </c>
      <c r="O55" s="7">
        <f t="shared" si="9"/>
        <v>1890</v>
      </c>
    </row>
    <row r="56" ht="28" customHeight="1" spans="1:15">
      <c r="A56" s="3">
        <v>50</v>
      </c>
      <c r="B56" s="7" t="s">
        <v>63</v>
      </c>
      <c r="C56" s="7"/>
      <c r="D56" s="7">
        <v>36</v>
      </c>
      <c r="E56" s="7">
        <f t="shared" si="5"/>
        <v>0</v>
      </c>
      <c r="F56" s="7">
        <v>10</v>
      </c>
      <c r="G56" s="7">
        <v>9</v>
      </c>
      <c r="H56" s="7">
        <f t="shared" si="6"/>
        <v>90</v>
      </c>
      <c r="I56" s="7"/>
      <c r="J56" s="7">
        <v>2.4</v>
      </c>
      <c r="K56" s="7">
        <f t="shared" si="7"/>
        <v>0</v>
      </c>
      <c r="L56" s="7"/>
      <c r="M56" s="15">
        <v>7.5</v>
      </c>
      <c r="N56" s="7">
        <f t="shared" si="8"/>
        <v>0</v>
      </c>
      <c r="O56" s="7">
        <f t="shared" si="9"/>
        <v>90</v>
      </c>
    </row>
    <row r="57" ht="28" customHeight="1" spans="1:15">
      <c r="A57" s="3"/>
      <c r="B57" s="8" t="s">
        <v>64</v>
      </c>
      <c r="C57" s="7">
        <f>SUM(C55:C56)</f>
        <v>42</v>
      </c>
      <c r="D57" s="7">
        <v>6</v>
      </c>
      <c r="E57" s="7">
        <f t="shared" si="5"/>
        <v>252</v>
      </c>
      <c r="F57" s="7">
        <f>SUM(F55:F56)</f>
        <v>52</v>
      </c>
      <c r="G57" s="7">
        <v>1.5</v>
      </c>
      <c r="H57" s="7">
        <f t="shared" si="6"/>
        <v>78</v>
      </c>
      <c r="I57" s="7">
        <f>SUM(I55:I56)</f>
        <v>0</v>
      </c>
      <c r="J57" s="7">
        <v>0.4</v>
      </c>
      <c r="K57" s="7">
        <f t="shared" si="7"/>
        <v>0</v>
      </c>
      <c r="L57" s="7">
        <f>SUM(L55:L56)</f>
        <v>0</v>
      </c>
      <c r="M57" s="15">
        <v>1.25</v>
      </c>
      <c r="N57" s="7">
        <f t="shared" si="8"/>
        <v>0</v>
      </c>
      <c r="O57" s="7">
        <f t="shared" si="9"/>
        <v>330</v>
      </c>
    </row>
    <row r="58" ht="28" customHeight="1" spans="1:15">
      <c r="A58" s="3">
        <v>51</v>
      </c>
      <c r="B58" s="6" t="s">
        <v>65</v>
      </c>
      <c r="C58" s="7">
        <v>51</v>
      </c>
      <c r="D58" s="7">
        <v>36</v>
      </c>
      <c r="E58" s="7">
        <f t="shared" si="5"/>
        <v>1836</v>
      </c>
      <c r="F58" s="7">
        <v>65</v>
      </c>
      <c r="G58" s="7">
        <v>9</v>
      </c>
      <c r="H58" s="7">
        <f t="shared" si="6"/>
        <v>585</v>
      </c>
      <c r="I58" s="7"/>
      <c r="J58" s="7">
        <v>2.4</v>
      </c>
      <c r="K58" s="7">
        <f t="shared" si="7"/>
        <v>0</v>
      </c>
      <c r="L58" s="7">
        <v>57</v>
      </c>
      <c r="M58" s="15">
        <v>7.5</v>
      </c>
      <c r="N58" s="7">
        <f t="shared" si="8"/>
        <v>427.5</v>
      </c>
      <c r="O58" s="7">
        <f t="shared" si="9"/>
        <v>2848.5</v>
      </c>
    </row>
    <row r="59" ht="28" customHeight="1" spans="1:15">
      <c r="A59" s="3">
        <v>52</v>
      </c>
      <c r="B59" s="11" t="s">
        <v>66</v>
      </c>
      <c r="C59" s="7"/>
      <c r="D59" s="7">
        <v>36</v>
      </c>
      <c r="E59" s="7">
        <f t="shared" si="5"/>
        <v>0</v>
      </c>
      <c r="F59" s="7">
        <v>35</v>
      </c>
      <c r="G59" s="7">
        <v>9</v>
      </c>
      <c r="H59" s="7">
        <f t="shared" si="6"/>
        <v>315</v>
      </c>
      <c r="I59" s="7"/>
      <c r="J59" s="7">
        <v>2.4</v>
      </c>
      <c r="K59" s="7">
        <f t="shared" si="7"/>
        <v>0</v>
      </c>
      <c r="L59" s="7"/>
      <c r="M59" s="15">
        <v>7.5</v>
      </c>
      <c r="N59" s="7">
        <f t="shared" si="8"/>
        <v>0</v>
      </c>
      <c r="O59" s="7">
        <f t="shared" si="9"/>
        <v>315</v>
      </c>
    </row>
    <row r="60" ht="28" customHeight="1" spans="1:15">
      <c r="A60" s="3">
        <v>53</v>
      </c>
      <c r="B60" s="6" t="s">
        <v>67</v>
      </c>
      <c r="C60" s="7"/>
      <c r="D60" s="7">
        <v>36</v>
      </c>
      <c r="E60" s="7">
        <f t="shared" si="5"/>
        <v>0</v>
      </c>
      <c r="F60" s="7">
        <v>3</v>
      </c>
      <c r="G60" s="7">
        <v>9</v>
      </c>
      <c r="H60" s="7">
        <f t="shared" si="6"/>
        <v>27</v>
      </c>
      <c r="I60" s="7"/>
      <c r="J60" s="7">
        <v>2.4</v>
      </c>
      <c r="K60" s="7">
        <f t="shared" si="7"/>
        <v>0</v>
      </c>
      <c r="L60" s="7"/>
      <c r="M60" s="15">
        <v>7.5</v>
      </c>
      <c r="N60" s="7">
        <f t="shared" si="8"/>
        <v>0</v>
      </c>
      <c r="O60" s="7">
        <f t="shared" si="9"/>
        <v>27</v>
      </c>
    </row>
    <row r="61" ht="28" customHeight="1" spans="1:15">
      <c r="A61" s="3">
        <v>54</v>
      </c>
      <c r="B61" s="6" t="s">
        <v>68</v>
      </c>
      <c r="C61" s="7"/>
      <c r="D61" s="7">
        <v>36</v>
      </c>
      <c r="E61" s="7">
        <f t="shared" si="5"/>
        <v>0</v>
      </c>
      <c r="F61" s="7">
        <v>23</v>
      </c>
      <c r="G61" s="7">
        <v>9</v>
      </c>
      <c r="H61" s="7">
        <f t="shared" si="6"/>
        <v>207</v>
      </c>
      <c r="I61" s="7"/>
      <c r="J61" s="7">
        <v>2.4</v>
      </c>
      <c r="K61" s="7">
        <f t="shared" si="7"/>
        <v>0</v>
      </c>
      <c r="L61" s="7"/>
      <c r="M61" s="15">
        <v>7.5</v>
      </c>
      <c r="N61" s="7">
        <f t="shared" si="8"/>
        <v>0</v>
      </c>
      <c r="O61" s="7">
        <f t="shared" si="9"/>
        <v>207</v>
      </c>
    </row>
    <row r="62" ht="28" customHeight="1" spans="1:15">
      <c r="A62" s="3">
        <v>55</v>
      </c>
      <c r="B62" s="6" t="s">
        <v>69</v>
      </c>
      <c r="C62" s="7">
        <v>41</v>
      </c>
      <c r="D62" s="7">
        <v>36</v>
      </c>
      <c r="E62" s="7">
        <f t="shared" si="5"/>
        <v>1476</v>
      </c>
      <c r="F62" s="7">
        <v>41</v>
      </c>
      <c r="G62" s="7">
        <v>9</v>
      </c>
      <c r="H62" s="7">
        <f t="shared" si="6"/>
        <v>369</v>
      </c>
      <c r="I62" s="7"/>
      <c r="J62" s="7">
        <v>2.4</v>
      </c>
      <c r="K62" s="7">
        <f t="shared" si="7"/>
        <v>0</v>
      </c>
      <c r="L62" s="7"/>
      <c r="M62" s="15">
        <v>7.5</v>
      </c>
      <c r="N62" s="7">
        <f t="shared" si="8"/>
        <v>0</v>
      </c>
      <c r="O62" s="7">
        <f t="shared" si="9"/>
        <v>1845</v>
      </c>
    </row>
    <row r="63" ht="28" customHeight="1" spans="1:15">
      <c r="A63" s="3">
        <v>56</v>
      </c>
      <c r="B63" s="6" t="s">
        <v>70</v>
      </c>
      <c r="C63" s="7"/>
      <c r="D63" s="7">
        <v>36</v>
      </c>
      <c r="E63" s="7">
        <f t="shared" si="5"/>
        <v>0</v>
      </c>
      <c r="F63" s="7">
        <v>4</v>
      </c>
      <c r="G63" s="7">
        <v>9</v>
      </c>
      <c r="H63" s="7">
        <f t="shared" si="6"/>
        <v>36</v>
      </c>
      <c r="I63" s="7"/>
      <c r="J63" s="7">
        <v>2.4</v>
      </c>
      <c r="K63" s="7">
        <f t="shared" si="7"/>
        <v>0</v>
      </c>
      <c r="L63" s="7"/>
      <c r="M63" s="15">
        <v>7.5</v>
      </c>
      <c r="N63" s="7">
        <f t="shared" si="8"/>
        <v>0</v>
      </c>
      <c r="O63" s="7">
        <f t="shared" si="9"/>
        <v>36</v>
      </c>
    </row>
    <row r="64" ht="28" customHeight="1" spans="1:15">
      <c r="A64" s="3">
        <v>57</v>
      </c>
      <c r="B64" s="12" t="s">
        <v>71</v>
      </c>
      <c r="C64" s="7">
        <v>20</v>
      </c>
      <c r="D64" s="7">
        <v>36</v>
      </c>
      <c r="E64" s="7">
        <f t="shared" si="5"/>
        <v>720</v>
      </c>
      <c r="F64" s="7">
        <v>20</v>
      </c>
      <c r="G64" s="7">
        <v>9</v>
      </c>
      <c r="H64" s="7">
        <f t="shared" si="6"/>
        <v>180</v>
      </c>
      <c r="I64" s="7"/>
      <c r="J64" s="7">
        <v>2.4</v>
      </c>
      <c r="K64" s="7">
        <f t="shared" si="7"/>
        <v>0</v>
      </c>
      <c r="L64" s="7"/>
      <c r="M64" s="15">
        <v>7.5</v>
      </c>
      <c r="N64" s="7">
        <f t="shared" si="8"/>
        <v>0</v>
      </c>
      <c r="O64" s="7">
        <f t="shared" si="9"/>
        <v>900</v>
      </c>
    </row>
    <row r="65" ht="28" customHeight="1" spans="1:15">
      <c r="A65" s="3">
        <v>58</v>
      </c>
      <c r="B65" s="10" t="s">
        <v>72</v>
      </c>
      <c r="C65" s="7">
        <v>20</v>
      </c>
      <c r="D65" s="7">
        <v>36</v>
      </c>
      <c r="E65" s="7">
        <f t="shared" si="5"/>
        <v>720</v>
      </c>
      <c r="F65" s="6">
        <v>20</v>
      </c>
      <c r="G65" s="7">
        <v>9</v>
      </c>
      <c r="H65" s="7">
        <f t="shared" si="6"/>
        <v>180</v>
      </c>
      <c r="I65" s="13"/>
      <c r="J65" s="7">
        <v>2.4</v>
      </c>
      <c r="K65" s="7">
        <f t="shared" si="7"/>
        <v>0</v>
      </c>
      <c r="L65" s="6"/>
      <c r="M65" s="15">
        <v>7.5</v>
      </c>
      <c r="N65" s="7">
        <f t="shared" si="8"/>
        <v>0</v>
      </c>
      <c r="O65" s="7">
        <f t="shared" si="9"/>
        <v>900</v>
      </c>
    </row>
    <row r="66" ht="28" customHeight="1" spans="1:15">
      <c r="A66" s="3">
        <v>59</v>
      </c>
      <c r="B66" s="6" t="s">
        <v>73</v>
      </c>
      <c r="C66" s="7">
        <v>18</v>
      </c>
      <c r="D66" s="7">
        <v>36</v>
      </c>
      <c r="E66" s="7">
        <f t="shared" si="5"/>
        <v>648</v>
      </c>
      <c r="F66" s="7">
        <v>20</v>
      </c>
      <c r="G66" s="7">
        <v>9</v>
      </c>
      <c r="H66" s="7">
        <f t="shared" si="6"/>
        <v>180</v>
      </c>
      <c r="I66" s="7"/>
      <c r="J66" s="7">
        <v>2.4</v>
      </c>
      <c r="K66" s="7">
        <f t="shared" si="7"/>
        <v>0</v>
      </c>
      <c r="L66" s="7"/>
      <c r="M66" s="15">
        <v>7.5</v>
      </c>
      <c r="N66" s="7">
        <f t="shared" si="8"/>
        <v>0</v>
      </c>
      <c r="O66" s="7">
        <f t="shared" si="9"/>
        <v>828</v>
      </c>
    </row>
    <row r="67" ht="28" customHeight="1" spans="1:15">
      <c r="A67" s="3">
        <v>60</v>
      </c>
      <c r="B67" s="6" t="s">
        <v>74</v>
      </c>
      <c r="C67" s="7"/>
      <c r="D67" s="7">
        <v>36</v>
      </c>
      <c r="E67" s="7">
        <f t="shared" si="5"/>
        <v>0</v>
      </c>
      <c r="F67" s="6">
        <v>5</v>
      </c>
      <c r="G67" s="7">
        <v>9</v>
      </c>
      <c r="H67" s="7">
        <f t="shared" si="6"/>
        <v>45</v>
      </c>
      <c r="I67" s="7"/>
      <c r="J67" s="7">
        <v>2.4</v>
      </c>
      <c r="K67" s="7">
        <f t="shared" si="7"/>
        <v>0</v>
      </c>
      <c r="L67" s="6"/>
      <c r="M67" s="15">
        <v>7.5</v>
      </c>
      <c r="N67" s="7">
        <f t="shared" si="8"/>
        <v>0</v>
      </c>
      <c r="O67" s="7">
        <f t="shared" si="9"/>
        <v>45</v>
      </c>
    </row>
    <row r="68" ht="28" customHeight="1" spans="1:15">
      <c r="A68" s="3">
        <v>61</v>
      </c>
      <c r="B68" s="6" t="s">
        <v>75</v>
      </c>
      <c r="C68" s="7"/>
      <c r="D68" s="7">
        <v>36</v>
      </c>
      <c r="E68" s="7">
        <f t="shared" si="5"/>
        <v>0</v>
      </c>
      <c r="F68" s="7">
        <v>2</v>
      </c>
      <c r="G68" s="7">
        <v>9</v>
      </c>
      <c r="H68" s="7">
        <f t="shared" si="6"/>
        <v>18</v>
      </c>
      <c r="I68" s="7"/>
      <c r="J68" s="7">
        <v>2.4</v>
      </c>
      <c r="K68" s="7">
        <f t="shared" si="7"/>
        <v>0</v>
      </c>
      <c r="L68" s="7"/>
      <c r="M68" s="15">
        <v>7.5</v>
      </c>
      <c r="N68" s="7">
        <f t="shared" si="8"/>
        <v>0</v>
      </c>
      <c r="O68" s="7">
        <f t="shared" si="9"/>
        <v>18</v>
      </c>
    </row>
    <row r="69" ht="28" customHeight="1" spans="1:15">
      <c r="A69" s="3">
        <v>62</v>
      </c>
      <c r="B69" s="11" t="s">
        <v>76</v>
      </c>
      <c r="C69" s="7"/>
      <c r="D69" s="7">
        <v>36</v>
      </c>
      <c r="E69" s="7">
        <f t="shared" si="5"/>
        <v>0</v>
      </c>
      <c r="F69" s="7">
        <v>15</v>
      </c>
      <c r="G69" s="7">
        <v>9</v>
      </c>
      <c r="H69" s="7">
        <f t="shared" si="6"/>
        <v>135</v>
      </c>
      <c r="I69" s="7"/>
      <c r="J69" s="7">
        <v>2.4</v>
      </c>
      <c r="K69" s="7">
        <f t="shared" si="7"/>
        <v>0</v>
      </c>
      <c r="L69" s="7"/>
      <c r="M69" s="15">
        <v>7.5</v>
      </c>
      <c r="N69" s="7">
        <f t="shared" si="8"/>
        <v>0</v>
      </c>
      <c r="O69" s="7">
        <f t="shared" si="9"/>
        <v>135</v>
      </c>
    </row>
    <row r="70" ht="28" customHeight="1" spans="1:15">
      <c r="A70" s="3"/>
      <c r="B70" s="8" t="s">
        <v>77</v>
      </c>
      <c r="C70" s="7">
        <f>SUM(C58:C69)</f>
        <v>150</v>
      </c>
      <c r="D70" s="7">
        <v>6</v>
      </c>
      <c r="E70" s="7">
        <f t="shared" ref="E70:E101" si="10">C70*D70</f>
        <v>900</v>
      </c>
      <c r="F70" s="7">
        <f>SUM(F58:F69)</f>
        <v>253</v>
      </c>
      <c r="G70" s="7">
        <v>1.5</v>
      </c>
      <c r="H70" s="7">
        <f t="shared" ref="H70:H101" si="11">F70*G70</f>
        <v>379.5</v>
      </c>
      <c r="I70" s="7">
        <f>SUM(I58:I69)</f>
        <v>0</v>
      </c>
      <c r="J70" s="7">
        <v>0.4</v>
      </c>
      <c r="K70" s="7">
        <f t="shared" ref="K70:K101" si="12">I70*J70</f>
        <v>0</v>
      </c>
      <c r="L70" s="7">
        <f>SUM(L58:L69)</f>
        <v>57</v>
      </c>
      <c r="M70" s="15">
        <v>1.25</v>
      </c>
      <c r="N70" s="7">
        <f t="shared" ref="N70:N101" si="13">L70*M70</f>
        <v>71.25</v>
      </c>
      <c r="O70" s="7">
        <f t="shared" ref="O70:O101" si="14">E70+H70+K70+N70</f>
        <v>1350.75</v>
      </c>
    </row>
    <row r="71" ht="28" customHeight="1" spans="1:15">
      <c r="A71" s="3">
        <v>63</v>
      </c>
      <c r="B71" s="16" t="s">
        <v>78</v>
      </c>
      <c r="C71" s="7"/>
      <c r="D71" s="7">
        <v>36</v>
      </c>
      <c r="E71" s="7">
        <f t="shared" si="10"/>
        <v>0</v>
      </c>
      <c r="F71" s="7"/>
      <c r="G71" s="7">
        <v>9</v>
      </c>
      <c r="H71" s="7">
        <f t="shared" si="11"/>
        <v>0</v>
      </c>
      <c r="I71" s="7"/>
      <c r="J71" s="7">
        <v>2.4</v>
      </c>
      <c r="K71" s="7">
        <f t="shared" si="12"/>
        <v>0</v>
      </c>
      <c r="L71" s="7">
        <v>258</v>
      </c>
      <c r="M71" s="15">
        <v>7.5</v>
      </c>
      <c r="N71" s="7">
        <f t="shared" si="13"/>
        <v>1935</v>
      </c>
      <c r="O71" s="7">
        <f t="shared" si="14"/>
        <v>1935</v>
      </c>
    </row>
    <row r="72" ht="28" customHeight="1" spans="1:15">
      <c r="A72" s="3">
        <v>64</v>
      </c>
      <c r="B72" s="17" t="s">
        <v>79</v>
      </c>
      <c r="C72" s="7"/>
      <c r="D72" s="7">
        <v>36</v>
      </c>
      <c r="E72" s="7">
        <f t="shared" si="10"/>
        <v>0</v>
      </c>
      <c r="F72" s="7">
        <v>102</v>
      </c>
      <c r="G72" s="7">
        <v>9</v>
      </c>
      <c r="H72" s="7">
        <f t="shared" si="11"/>
        <v>918</v>
      </c>
      <c r="I72" s="7"/>
      <c r="J72" s="7">
        <v>2.4</v>
      </c>
      <c r="K72" s="7">
        <f t="shared" si="12"/>
        <v>0</v>
      </c>
      <c r="L72" s="7">
        <v>223</v>
      </c>
      <c r="M72" s="15">
        <v>7.5</v>
      </c>
      <c r="N72" s="7">
        <f t="shared" si="13"/>
        <v>1672.5</v>
      </c>
      <c r="O72" s="7">
        <f t="shared" si="14"/>
        <v>2590.5</v>
      </c>
    </row>
    <row r="73" ht="28" customHeight="1" spans="1:15">
      <c r="A73" s="3"/>
      <c r="B73" s="8" t="s">
        <v>80</v>
      </c>
      <c r="C73" s="7">
        <f>SUM(C71:C72)</f>
        <v>0</v>
      </c>
      <c r="D73" s="7">
        <v>6</v>
      </c>
      <c r="E73" s="7">
        <f t="shared" si="10"/>
        <v>0</v>
      </c>
      <c r="F73" s="7">
        <f>SUM(F71:F72)</f>
        <v>102</v>
      </c>
      <c r="G73" s="7">
        <v>1.5</v>
      </c>
      <c r="H73" s="7">
        <f t="shared" si="11"/>
        <v>153</v>
      </c>
      <c r="I73" s="7">
        <f>SUM(I71:I72)</f>
        <v>0</v>
      </c>
      <c r="J73" s="7">
        <v>0.4</v>
      </c>
      <c r="K73" s="7">
        <f t="shared" si="12"/>
        <v>0</v>
      </c>
      <c r="L73" s="7">
        <f>SUM(L71:L72)</f>
        <v>481</v>
      </c>
      <c r="M73" s="15">
        <v>1.25</v>
      </c>
      <c r="N73" s="7">
        <f t="shared" si="13"/>
        <v>601.25</v>
      </c>
      <c r="O73" s="7">
        <f t="shared" si="14"/>
        <v>754.25</v>
      </c>
    </row>
    <row r="74" ht="28" customHeight="1" spans="1:15">
      <c r="A74" s="3">
        <v>65</v>
      </c>
      <c r="B74" s="18" t="s">
        <v>81</v>
      </c>
      <c r="C74" s="7"/>
      <c r="D74" s="7">
        <v>36</v>
      </c>
      <c r="E74" s="7">
        <f t="shared" si="10"/>
        <v>0</v>
      </c>
      <c r="F74" s="7">
        <v>123</v>
      </c>
      <c r="G74" s="7">
        <v>9</v>
      </c>
      <c r="H74" s="7">
        <f t="shared" si="11"/>
        <v>1107</v>
      </c>
      <c r="I74" s="7"/>
      <c r="J74" s="7">
        <v>2.4</v>
      </c>
      <c r="K74" s="7">
        <f t="shared" si="12"/>
        <v>0</v>
      </c>
      <c r="L74" s="7">
        <v>208</v>
      </c>
      <c r="M74" s="15">
        <v>7.5</v>
      </c>
      <c r="N74" s="7">
        <f t="shared" si="13"/>
        <v>1560</v>
      </c>
      <c r="O74" s="7">
        <f t="shared" si="14"/>
        <v>2667</v>
      </c>
    </row>
    <row r="75" ht="28" customHeight="1" spans="1:15">
      <c r="A75" s="3"/>
      <c r="B75" s="8" t="s">
        <v>82</v>
      </c>
      <c r="C75" s="7">
        <f>SUM(C74)</f>
        <v>0</v>
      </c>
      <c r="D75" s="7">
        <v>6</v>
      </c>
      <c r="E75" s="7">
        <f t="shared" si="10"/>
        <v>0</v>
      </c>
      <c r="F75" s="7">
        <f>SUM(F74)</f>
        <v>123</v>
      </c>
      <c r="G75" s="7">
        <v>1.5</v>
      </c>
      <c r="H75" s="7">
        <f t="shared" si="11"/>
        <v>184.5</v>
      </c>
      <c r="I75" s="7">
        <f>SUM(I74)</f>
        <v>0</v>
      </c>
      <c r="J75" s="7">
        <v>0.4</v>
      </c>
      <c r="K75" s="7">
        <f t="shared" si="12"/>
        <v>0</v>
      </c>
      <c r="L75" s="7">
        <f>SUM(L74)</f>
        <v>208</v>
      </c>
      <c r="M75" s="15">
        <v>1.25</v>
      </c>
      <c r="N75" s="7">
        <f t="shared" si="13"/>
        <v>260</v>
      </c>
      <c r="O75" s="7">
        <f t="shared" si="14"/>
        <v>444.5</v>
      </c>
    </row>
    <row r="76" ht="28" customHeight="1" spans="1:15">
      <c r="A76" s="3">
        <v>66</v>
      </c>
      <c r="B76" s="19" t="s">
        <v>83</v>
      </c>
      <c r="C76" s="7"/>
      <c r="D76" s="7">
        <v>36</v>
      </c>
      <c r="E76" s="7">
        <f t="shared" si="10"/>
        <v>0</v>
      </c>
      <c r="F76" s="7">
        <v>30</v>
      </c>
      <c r="G76" s="7">
        <v>9</v>
      </c>
      <c r="H76" s="7">
        <f t="shared" si="11"/>
        <v>270</v>
      </c>
      <c r="I76" s="7"/>
      <c r="J76" s="7">
        <v>2.4</v>
      </c>
      <c r="K76" s="7">
        <f t="shared" si="12"/>
        <v>0</v>
      </c>
      <c r="L76" s="7"/>
      <c r="M76" s="15">
        <v>7.5</v>
      </c>
      <c r="N76" s="7">
        <f t="shared" si="13"/>
        <v>0</v>
      </c>
      <c r="O76" s="7">
        <f t="shared" si="14"/>
        <v>270</v>
      </c>
    </row>
    <row r="77" ht="28" customHeight="1" spans="1:15">
      <c r="A77" s="3">
        <v>67</v>
      </c>
      <c r="B77" s="6" t="s">
        <v>84</v>
      </c>
      <c r="C77" s="7"/>
      <c r="D77" s="7">
        <v>36</v>
      </c>
      <c r="E77" s="7">
        <f t="shared" si="10"/>
        <v>0</v>
      </c>
      <c r="F77" s="7">
        <v>5</v>
      </c>
      <c r="G77" s="7">
        <v>9</v>
      </c>
      <c r="H77" s="7">
        <f t="shared" si="11"/>
        <v>45</v>
      </c>
      <c r="I77" s="7"/>
      <c r="J77" s="7">
        <v>2.4</v>
      </c>
      <c r="K77" s="7">
        <f t="shared" si="12"/>
        <v>0</v>
      </c>
      <c r="L77" s="7"/>
      <c r="M77" s="15">
        <v>7.5</v>
      </c>
      <c r="N77" s="7">
        <f t="shared" si="13"/>
        <v>0</v>
      </c>
      <c r="O77" s="7">
        <f t="shared" si="14"/>
        <v>45</v>
      </c>
    </row>
    <row r="78" ht="28" customHeight="1" spans="1:15">
      <c r="A78" s="3">
        <v>68</v>
      </c>
      <c r="B78" s="6" t="s">
        <v>85</v>
      </c>
      <c r="C78" s="7"/>
      <c r="D78" s="7">
        <v>36</v>
      </c>
      <c r="E78" s="7">
        <f t="shared" si="10"/>
        <v>0</v>
      </c>
      <c r="F78" s="7">
        <v>5</v>
      </c>
      <c r="G78" s="7">
        <v>9</v>
      </c>
      <c r="H78" s="7">
        <f t="shared" si="11"/>
        <v>45</v>
      </c>
      <c r="I78" s="7"/>
      <c r="J78" s="7">
        <v>2.4</v>
      </c>
      <c r="K78" s="7">
        <f t="shared" si="12"/>
        <v>0</v>
      </c>
      <c r="L78" s="7"/>
      <c r="M78" s="15">
        <v>7.5</v>
      </c>
      <c r="N78" s="7">
        <f t="shared" si="13"/>
        <v>0</v>
      </c>
      <c r="O78" s="7">
        <f t="shared" si="14"/>
        <v>45</v>
      </c>
    </row>
    <row r="79" ht="28" customHeight="1" spans="1:15">
      <c r="A79" s="3">
        <v>69</v>
      </c>
      <c r="B79" s="6" t="s">
        <v>86</v>
      </c>
      <c r="C79" s="7"/>
      <c r="D79" s="7">
        <v>36</v>
      </c>
      <c r="E79" s="7">
        <f t="shared" si="10"/>
        <v>0</v>
      </c>
      <c r="F79" s="7">
        <v>5</v>
      </c>
      <c r="G79" s="7">
        <v>9</v>
      </c>
      <c r="H79" s="7">
        <f t="shared" si="11"/>
        <v>45</v>
      </c>
      <c r="I79" s="7"/>
      <c r="J79" s="7">
        <v>2.4</v>
      </c>
      <c r="K79" s="7">
        <f t="shared" si="12"/>
        <v>0</v>
      </c>
      <c r="L79" s="7"/>
      <c r="M79" s="15">
        <v>7.5</v>
      </c>
      <c r="N79" s="7">
        <f t="shared" si="13"/>
        <v>0</v>
      </c>
      <c r="O79" s="7">
        <f t="shared" si="14"/>
        <v>45</v>
      </c>
    </row>
    <row r="80" ht="28" customHeight="1" spans="1:15">
      <c r="A80" s="3">
        <v>70</v>
      </c>
      <c r="B80" s="7" t="s">
        <v>87</v>
      </c>
      <c r="C80" s="7"/>
      <c r="D80" s="7">
        <v>36</v>
      </c>
      <c r="E80" s="7">
        <f t="shared" si="10"/>
        <v>0</v>
      </c>
      <c r="F80" s="7">
        <v>10</v>
      </c>
      <c r="G80" s="7">
        <v>9</v>
      </c>
      <c r="H80" s="7">
        <f t="shared" si="11"/>
        <v>90</v>
      </c>
      <c r="I80" s="7"/>
      <c r="J80" s="7">
        <v>2.4</v>
      </c>
      <c r="K80" s="7">
        <f t="shared" si="12"/>
        <v>0</v>
      </c>
      <c r="L80" s="7"/>
      <c r="M80" s="15">
        <v>7.5</v>
      </c>
      <c r="N80" s="7">
        <f t="shared" si="13"/>
        <v>0</v>
      </c>
      <c r="O80" s="7">
        <f t="shared" si="14"/>
        <v>90</v>
      </c>
    </row>
    <row r="81" ht="28" customHeight="1" spans="1:15">
      <c r="A81" s="3">
        <v>71</v>
      </c>
      <c r="B81" s="6" t="s">
        <v>88</v>
      </c>
      <c r="C81" s="7"/>
      <c r="D81" s="7">
        <v>36</v>
      </c>
      <c r="E81" s="7">
        <f t="shared" si="10"/>
        <v>0</v>
      </c>
      <c r="F81" s="7">
        <v>5</v>
      </c>
      <c r="G81" s="7">
        <v>9</v>
      </c>
      <c r="H81" s="7">
        <f t="shared" si="11"/>
        <v>45</v>
      </c>
      <c r="I81" s="7"/>
      <c r="J81" s="7">
        <v>2.4</v>
      </c>
      <c r="K81" s="7">
        <f t="shared" si="12"/>
        <v>0</v>
      </c>
      <c r="L81" s="7"/>
      <c r="M81" s="15">
        <v>7.5</v>
      </c>
      <c r="N81" s="7">
        <f t="shared" si="13"/>
        <v>0</v>
      </c>
      <c r="O81" s="7">
        <f t="shared" si="14"/>
        <v>45</v>
      </c>
    </row>
    <row r="82" ht="28" customHeight="1" spans="1:15">
      <c r="A82" s="3">
        <v>72</v>
      </c>
      <c r="B82" s="6" t="s">
        <v>89</v>
      </c>
      <c r="C82" s="7"/>
      <c r="D82" s="7">
        <v>36</v>
      </c>
      <c r="E82" s="7">
        <f t="shared" si="10"/>
        <v>0</v>
      </c>
      <c r="F82" s="7">
        <v>18</v>
      </c>
      <c r="G82" s="7">
        <v>9</v>
      </c>
      <c r="H82" s="7">
        <f t="shared" si="11"/>
        <v>162</v>
      </c>
      <c r="I82" s="7"/>
      <c r="J82" s="7">
        <v>2.4</v>
      </c>
      <c r="K82" s="7">
        <f t="shared" si="12"/>
        <v>0</v>
      </c>
      <c r="L82" s="7"/>
      <c r="M82" s="15">
        <v>7.5</v>
      </c>
      <c r="N82" s="7">
        <f t="shared" si="13"/>
        <v>0</v>
      </c>
      <c r="O82" s="7">
        <f t="shared" si="14"/>
        <v>162</v>
      </c>
    </row>
    <row r="83" ht="28" customHeight="1" spans="1:15">
      <c r="A83" s="3">
        <v>73</v>
      </c>
      <c r="B83" s="6" t="s">
        <v>90</v>
      </c>
      <c r="C83" s="7"/>
      <c r="D83" s="7">
        <v>36</v>
      </c>
      <c r="E83" s="7">
        <f t="shared" si="10"/>
        <v>0</v>
      </c>
      <c r="F83" s="6">
        <v>6</v>
      </c>
      <c r="G83" s="7">
        <v>9</v>
      </c>
      <c r="H83" s="7">
        <f t="shared" si="11"/>
        <v>54</v>
      </c>
      <c r="I83" s="13"/>
      <c r="J83" s="7">
        <v>2.4</v>
      </c>
      <c r="K83" s="7">
        <f t="shared" si="12"/>
        <v>0</v>
      </c>
      <c r="L83" s="6"/>
      <c r="M83" s="15">
        <v>7.5</v>
      </c>
      <c r="N83" s="7">
        <f t="shared" si="13"/>
        <v>0</v>
      </c>
      <c r="O83" s="7">
        <f t="shared" si="14"/>
        <v>54</v>
      </c>
    </row>
    <row r="84" ht="28" customHeight="1" spans="1:15">
      <c r="A84" s="3"/>
      <c r="B84" s="8" t="s">
        <v>91</v>
      </c>
      <c r="C84" s="7">
        <f>SUM(C76:C83)</f>
        <v>0</v>
      </c>
      <c r="D84" s="7">
        <v>6</v>
      </c>
      <c r="E84" s="7">
        <f t="shared" si="10"/>
        <v>0</v>
      </c>
      <c r="F84" s="7">
        <f>SUM(F76:F83)</f>
        <v>84</v>
      </c>
      <c r="G84" s="7">
        <v>1.5</v>
      </c>
      <c r="H84" s="7">
        <f t="shared" si="11"/>
        <v>126</v>
      </c>
      <c r="I84" s="7">
        <f>SUM(I76:I83)</f>
        <v>0</v>
      </c>
      <c r="J84" s="7">
        <v>0.4</v>
      </c>
      <c r="K84" s="7">
        <f t="shared" si="12"/>
        <v>0</v>
      </c>
      <c r="L84" s="7">
        <f>SUM(L76:L83)</f>
        <v>0</v>
      </c>
      <c r="M84" s="15">
        <v>1.25</v>
      </c>
      <c r="N84" s="7">
        <f t="shared" si="13"/>
        <v>0</v>
      </c>
      <c r="O84" s="7">
        <f t="shared" si="14"/>
        <v>126</v>
      </c>
    </row>
    <row r="85" ht="28" customHeight="1" spans="1:15">
      <c r="A85" s="3">
        <v>74</v>
      </c>
      <c r="B85" s="6" t="s">
        <v>92</v>
      </c>
      <c r="C85" s="7"/>
      <c r="D85" s="7">
        <v>36</v>
      </c>
      <c r="E85" s="7">
        <f t="shared" si="10"/>
        <v>0</v>
      </c>
      <c r="F85" s="7">
        <v>25.3</v>
      </c>
      <c r="G85" s="7">
        <v>9</v>
      </c>
      <c r="H85" s="7">
        <f t="shared" si="11"/>
        <v>227.7</v>
      </c>
      <c r="I85" s="7"/>
      <c r="J85" s="7">
        <v>2.4</v>
      </c>
      <c r="K85" s="7">
        <f t="shared" si="12"/>
        <v>0</v>
      </c>
      <c r="L85" s="7"/>
      <c r="M85" s="15">
        <v>7.5</v>
      </c>
      <c r="N85" s="7">
        <f t="shared" si="13"/>
        <v>0</v>
      </c>
      <c r="O85" s="7">
        <f t="shared" si="14"/>
        <v>227.7</v>
      </c>
    </row>
    <row r="86" ht="28" customHeight="1" spans="1:15">
      <c r="A86" s="3">
        <v>75</v>
      </c>
      <c r="B86" s="6" t="s">
        <v>93</v>
      </c>
      <c r="C86" s="7"/>
      <c r="D86" s="7">
        <v>36</v>
      </c>
      <c r="E86" s="7">
        <f t="shared" si="10"/>
        <v>0</v>
      </c>
      <c r="F86" s="7">
        <v>25</v>
      </c>
      <c r="G86" s="7">
        <v>9</v>
      </c>
      <c r="H86" s="7">
        <f t="shared" si="11"/>
        <v>225</v>
      </c>
      <c r="I86" s="7"/>
      <c r="J86" s="7">
        <v>2.4</v>
      </c>
      <c r="K86" s="7">
        <f t="shared" si="12"/>
        <v>0</v>
      </c>
      <c r="L86" s="7"/>
      <c r="M86" s="15">
        <v>7.5</v>
      </c>
      <c r="N86" s="7">
        <f t="shared" si="13"/>
        <v>0</v>
      </c>
      <c r="O86" s="7">
        <f t="shared" si="14"/>
        <v>225</v>
      </c>
    </row>
    <row r="87" ht="28" customHeight="1" spans="1:15">
      <c r="A87" s="3">
        <v>76</v>
      </c>
      <c r="B87" s="6" t="s">
        <v>94</v>
      </c>
      <c r="C87" s="7"/>
      <c r="D87" s="7">
        <v>36</v>
      </c>
      <c r="E87" s="7">
        <f t="shared" si="10"/>
        <v>0</v>
      </c>
      <c r="F87" s="7">
        <v>20</v>
      </c>
      <c r="G87" s="7">
        <v>9</v>
      </c>
      <c r="H87" s="7">
        <f t="shared" si="11"/>
        <v>180</v>
      </c>
      <c r="I87" s="7"/>
      <c r="J87" s="7">
        <v>2.4</v>
      </c>
      <c r="K87" s="7">
        <f t="shared" si="12"/>
        <v>0</v>
      </c>
      <c r="L87" s="7"/>
      <c r="M87" s="15">
        <v>7.5</v>
      </c>
      <c r="N87" s="7">
        <f t="shared" si="13"/>
        <v>0</v>
      </c>
      <c r="O87" s="7">
        <f t="shared" si="14"/>
        <v>180</v>
      </c>
    </row>
    <row r="88" ht="28" customHeight="1" spans="1:15">
      <c r="A88" s="3">
        <v>77</v>
      </c>
      <c r="B88" s="6" t="s">
        <v>95</v>
      </c>
      <c r="C88" s="7"/>
      <c r="D88" s="7">
        <v>36</v>
      </c>
      <c r="E88" s="7">
        <f t="shared" si="10"/>
        <v>0</v>
      </c>
      <c r="F88" s="7">
        <v>15</v>
      </c>
      <c r="G88" s="7">
        <v>9</v>
      </c>
      <c r="H88" s="7">
        <f t="shared" si="11"/>
        <v>135</v>
      </c>
      <c r="I88" s="7"/>
      <c r="J88" s="7">
        <v>2.4</v>
      </c>
      <c r="K88" s="7">
        <f t="shared" si="12"/>
        <v>0</v>
      </c>
      <c r="L88" s="7"/>
      <c r="M88" s="15">
        <v>7.5</v>
      </c>
      <c r="N88" s="7">
        <f t="shared" si="13"/>
        <v>0</v>
      </c>
      <c r="O88" s="7">
        <f t="shared" si="14"/>
        <v>135</v>
      </c>
    </row>
    <row r="89" ht="28" customHeight="1" spans="1:15">
      <c r="A89" s="3"/>
      <c r="B89" s="8" t="s">
        <v>96</v>
      </c>
      <c r="C89" s="7">
        <f>SUM(C85:C88)</f>
        <v>0</v>
      </c>
      <c r="D89" s="7">
        <v>6</v>
      </c>
      <c r="E89" s="7">
        <f t="shared" si="10"/>
        <v>0</v>
      </c>
      <c r="F89" s="7">
        <f>SUM(F85:F88)</f>
        <v>85.3</v>
      </c>
      <c r="G89" s="7">
        <v>1.5</v>
      </c>
      <c r="H89" s="7">
        <f t="shared" si="11"/>
        <v>127.95</v>
      </c>
      <c r="I89" s="7">
        <f>SUM(I85:I88)</f>
        <v>0</v>
      </c>
      <c r="J89" s="7">
        <v>0.4</v>
      </c>
      <c r="K89" s="7">
        <f t="shared" si="12"/>
        <v>0</v>
      </c>
      <c r="L89" s="7">
        <f>SUM(L85:L88)</f>
        <v>0</v>
      </c>
      <c r="M89" s="15">
        <v>1.25</v>
      </c>
      <c r="N89" s="7">
        <f t="shared" si="13"/>
        <v>0</v>
      </c>
      <c r="O89" s="7">
        <f t="shared" si="14"/>
        <v>127.95</v>
      </c>
    </row>
    <row r="90" ht="28" customHeight="1" spans="1:15">
      <c r="A90" s="3">
        <v>78</v>
      </c>
      <c r="B90" s="6" t="s">
        <v>97</v>
      </c>
      <c r="C90" s="7"/>
      <c r="D90" s="7">
        <v>36</v>
      </c>
      <c r="E90" s="7">
        <f t="shared" si="10"/>
        <v>0</v>
      </c>
      <c r="F90" s="7">
        <v>68</v>
      </c>
      <c r="G90" s="7">
        <v>9</v>
      </c>
      <c r="H90" s="7">
        <f t="shared" si="11"/>
        <v>612</v>
      </c>
      <c r="I90" s="7"/>
      <c r="J90" s="7">
        <v>2.4</v>
      </c>
      <c r="K90" s="7">
        <f t="shared" si="12"/>
        <v>0</v>
      </c>
      <c r="L90" s="7">
        <v>68</v>
      </c>
      <c r="M90" s="15">
        <v>7.5</v>
      </c>
      <c r="N90" s="7">
        <f t="shared" si="13"/>
        <v>510</v>
      </c>
      <c r="O90" s="7">
        <f t="shared" si="14"/>
        <v>1122</v>
      </c>
    </row>
    <row r="91" ht="28" customHeight="1" spans="1:15">
      <c r="A91" s="3">
        <v>79</v>
      </c>
      <c r="B91" s="7" t="s">
        <v>98</v>
      </c>
      <c r="C91" s="7"/>
      <c r="D91" s="7">
        <v>36</v>
      </c>
      <c r="E91" s="7">
        <f t="shared" si="10"/>
        <v>0</v>
      </c>
      <c r="F91" s="7">
        <v>5</v>
      </c>
      <c r="G91" s="7">
        <v>9</v>
      </c>
      <c r="H91" s="7">
        <f t="shared" si="11"/>
        <v>45</v>
      </c>
      <c r="I91" s="7"/>
      <c r="J91" s="7">
        <v>2.4</v>
      </c>
      <c r="K91" s="7">
        <f t="shared" si="12"/>
        <v>0</v>
      </c>
      <c r="L91" s="7"/>
      <c r="M91" s="15">
        <v>7.5</v>
      </c>
      <c r="N91" s="7">
        <f t="shared" si="13"/>
        <v>0</v>
      </c>
      <c r="O91" s="7">
        <f t="shared" si="14"/>
        <v>45</v>
      </c>
    </row>
    <row r="92" ht="28" customHeight="1" spans="1:15">
      <c r="A92" s="3"/>
      <c r="B92" s="8" t="s">
        <v>99</v>
      </c>
      <c r="C92" s="7">
        <f>SUM(C90:C91)</f>
        <v>0</v>
      </c>
      <c r="D92" s="7">
        <v>6</v>
      </c>
      <c r="E92" s="7">
        <f t="shared" si="10"/>
        <v>0</v>
      </c>
      <c r="F92" s="7">
        <f>SUM(F90:F91)</f>
        <v>73</v>
      </c>
      <c r="G92" s="7">
        <v>1.5</v>
      </c>
      <c r="H92" s="7">
        <f t="shared" si="11"/>
        <v>109.5</v>
      </c>
      <c r="I92" s="7">
        <f>SUM(I90:I91)</f>
        <v>0</v>
      </c>
      <c r="J92" s="7">
        <v>0.4</v>
      </c>
      <c r="K92" s="7">
        <f t="shared" si="12"/>
        <v>0</v>
      </c>
      <c r="L92" s="7">
        <f>SUM(L90:L91)</f>
        <v>68</v>
      </c>
      <c r="M92" s="15">
        <v>1.25</v>
      </c>
      <c r="N92" s="7">
        <f t="shared" si="13"/>
        <v>85</v>
      </c>
      <c r="O92" s="7">
        <f t="shared" si="14"/>
        <v>194.5</v>
      </c>
    </row>
    <row r="93" ht="28" customHeight="1" spans="1:15">
      <c r="A93" s="3">
        <v>80</v>
      </c>
      <c r="B93" s="9" t="s">
        <v>100</v>
      </c>
      <c r="C93" s="7"/>
      <c r="D93" s="7">
        <v>36</v>
      </c>
      <c r="E93" s="7">
        <f t="shared" si="10"/>
        <v>0</v>
      </c>
      <c r="F93" s="7">
        <v>80</v>
      </c>
      <c r="G93" s="7">
        <v>9</v>
      </c>
      <c r="H93" s="7">
        <f t="shared" si="11"/>
        <v>720</v>
      </c>
      <c r="I93" s="7"/>
      <c r="J93" s="7">
        <v>2.4</v>
      </c>
      <c r="K93" s="7">
        <f t="shared" si="12"/>
        <v>0</v>
      </c>
      <c r="L93" s="7"/>
      <c r="M93" s="15">
        <v>7.5</v>
      </c>
      <c r="N93" s="7">
        <f t="shared" si="13"/>
        <v>0</v>
      </c>
      <c r="O93" s="7">
        <f t="shared" si="14"/>
        <v>720</v>
      </c>
    </row>
    <row r="94" ht="28" customHeight="1" spans="1:15">
      <c r="A94" s="3"/>
      <c r="B94" s="8" t="s">
        <v>101</v>
      </c>
      <c r="C94" s="7">
        <f t="shared" ref="C94:C98" si="15">SUM(C93)</f>
        <v>0</v>
      </c>
      <c r="D94" s="7">
        <v>6</v>
      </c>
      <c r="E94" s="7">
        <f t="shared" si="10"/>
        <v>0</v>
      </c>
      <c r="F94" s="7">
        <f t="shared" ref="F94:F98" si="16">SUM(F93)</f>
        <v>80</v>
      </c>
      <c r="G94" s="7">
        <v>1.5</v>
      </c>
      <c r="H94" s="7">
        <f t="shared" si="11"/>
        <v>120</v>
      </c>
      <c r="I94" s="7">
        <f t="shared" ref="I94:I98" si="17">SUM(I93)</f>
        <v>0</v>
      </c>
      <c r="J94" s="7">
        <v>0.4</v>
      </c>
      <c r="K94" s="7">
        <f t="shared" si="12"/>
        <v>0</v>
      </c>
      <c r="L94" s="7">
        <f t="shared" ref="L94:L98" si="18">SUM(L93)</f>
        <v>0</v>
      </c>
      <c r="M94" s="15">
        <v>1.25</v>
      </c>
      <c r="N94" s="7">
        <f t="shared" si="13"/>
        <v>0</v>
      </c>
      <c r="O94" s="7">
        <f t="shared" si="14"/>
        <v>120</v>
      </c>
    </row>
    <row r="95" ht="28" customHeight="1" spans="1:15">
      <c r="A95" s="3">
        <v>81</v>
      </c>
      <c r="B95" s="6" t="s">
        <v>102</v>
      </c>
      <c r="C95" s="7"/>
      <c r="D95" s="7">
        <v>36</v>
      </c>
      <c r="E95" s="7">
        <f t="shared" si="10"/>
        <v>0</v>
      </c>
      <c r="F95" s="7">
        <v>100</v>
      </c>
      <c r="G95" s="7">
        <v>9</v>
      </c>
      <c r="H95" s="7">
        <f t="shared" si="11"/>
        <v>900</v>
      </c>
      <c r="I95" s="7"/>
      <c r="J95" s="7">
        <v>2.4</v>
      </c>
      <c r="K95" s="7">
        <f t="shared" si="12"/>
        <v>0</v>
      </c>
      <c r="L95" s="7"/>
      <c r="M95" s="15">
        <v>7.5</v>
      </c>
      <c r="N95" s="7">
        <f t="shared" si="13"/>
        <v>0</v>
      </c>
      <c r="O95" s="7">
        <f t="shared" si="14"/>
        <v>900</v>
      </c>
    </row>
    <row r="96" ht="28" customHeight="1" spans="1:15">
      <c r="A96" s="3"/>
      <c r="B96" s="8" t="s">
        <v>103</v>
      </c>
      <c r="C96" s="7">
        <f t="shared" si="15"/>
        <v>0</v>
      </c>
      <c r="D96" s="7">
        <v>6</v>
      </c>
      <c r="E96" s="7">
        <f t="shared" si="10"/>
        <v>0</v>
      </c>
      <c r="F96" s="7">
        <f t="shared" si="16"/>
        <v>100</v>
      </c>
      <c r="G96" s="7">
        <v>1.5</v>
      </c>
      <c r="H96" s="7">
        <f t="shared" si="11"/>
        <v>150</v>
      </c>
      <c r="I96" s="7">
        <f t="shared" si="17"/>
        <v>0</v>
      </c>
      <c r="J96" s="7">
        <v>0.4</v>
      </c>
      <c r="K96" s="7">
        <f t="shared" si="12"/>
        <v>0</v>
      </c>
      <c r="L96" s="7">
        <f t="shared" si="18"/>
        <v>0</v>
      </c>
      <c r="M96" s="15">
        <v>1.25</v>
      </c>
      <c r="N96" s="7">
        <f t="shared" si="13"/>
        <v>0</v>
      </c>
      <c r="O96" s="7">
        <f t="shared" si="14"/>
        <v>150</v>
      </c>
    </row>
    <row r="97" ht="28" customHeight="1" spans="1:15">
      <c r="A97" s="3">
        <v>82</v>
      </c>
      <c r="B97" s="6" t="s">
        <v>104</v>
      </c>
      <c r="C97" s="7"/>
      <c r="D97" s="7">
        <v>36</v>
      </c>
      <c r="E97" s="7">
        <f t="shared" si="10"/>
        <v>0</v>
      </c>
      <c r="F97" s="7">
        <v>23</v>
      </c>
      <c r="G97" s="7">
        <v>9</v>
      </c>
      <c r="H97" s="7">
        <f t="shared" si="11"/>
        <v>207</v>
      </c>
      <c r="I97" s="7"/>
      <c r="J97" s="7">
        <v>2.4</v>
      </c>
      <c r="K97" s="7">
        <f t="shared" si="12"/>
        <v>0</v>
      </c>
      <c r="L97" s="7"/>
      <c r="M97" s="15">
        <v>7.5</v>
      </c>
      <c r="N97" s="7">
        <f t="shared" si="13"/>
        <v>0</v>
      </c>
      <c r="O97" s="7">
        <f t="shared" si="14"/>
        <v>207</v>
      </c>
    </row>
    <row r="98" ht="28" customHeight="1" spans="1:15">
      <c r="A98" s="3"/>
      <c r="B98" s="8" t="s">
        <v>105</v>
      </c>
      <c r="C98" s="7">
        <f t="shared" si="15"/>
        <v>0</v>
      </c>
      <c r="D98" s="7">
        <v>6</v>
      </c>
      <c r="E98" s="7">
        <f t="shared" si="10"/>
        <v>0</v>
      </c>
      <c r="F98" s="7">
        <f t="shared" si="16"/>
        <v>23</v>
      </c>
      <c r="G98" s="7">
        <v>1.5</v>
      </c>
      <c r="H98" s="7">
        <f t="shared" si="11"/>
        <v>34.5</v>
      </c>
      <c r="I98" s="7">
        <f t="shared" si="17"/>
        <v>0</v>
      </c>
      <c r="J98" s="7">
        <v>0.4</v>
      </c>
      <c r="K98" s="7">
        <f t="shared" si="12"/>
        <v>0</v>
      </c>
      <c r="L98" s="7">
        <f t="shared" si="18"/>
        <v>0</v>
      </c>
      <c r="M98" s="15">
        <v>1.25</v>
      </c>
      <c r="N98" s="7">
        <f t="shared" si="13"/>
        <v>0</v>
      </c>
      <c r="O98" s="7">
        <f t="shared" si="14"/>
        <v>34.5</v>
      </c>
    </row>
    <row r="99" ht="28" customHeight="1" spans="1:15">
      <c r="A99" s="3">
        <v>83</v>
      </c>
      <c r="B99" s="6" t="s">
        <v>106</v>
      </c>
      <c r="C99" s="7"/>
      <c r="D99" s="7">
        <v>36</v>
      </c>
      <c r="E99" s="7">
        <f t="shared" si="10"/>
        <v>0</v>
      </c>
      <c r="F99" s="7">
        <v>13</v>
      </c>
      <c r="G99" s="7">
        <v>9</v>
      </c>
      <c r="H99" s="7">
        <f t="shared" si="11"/>
        <v>117</v>
      </c>
      <c r="I99" s="7"/>
      <c r="J99" s="7">
        <v>2.4</v>
      </c>
      <c r="K99" s="7">
        <f t="shared" si="12"/>
        <v>0</v>
      </c>
      <c r="L99" s="7"/>
      <c r="M99" s="15">
        <v>7.5</v>
      </c>
      <c r="N99" s="7">
        <f t="shared" si="13"/>
        <v>0</v>
      </c>
      <c r="O99" s="7">
        <f t="shared" si="14"/>
        <v>117</v>
      </c>
    </row>
    <row r="100" ht="28" customHeight="1" spans="1:15">
      <c r="A100" s="3"/>
      <c r="B100" s="8" t="s">
        <v>107</v>
      </c>
      <c r="C100" s="7">
        <f t="shared" ref="C100:C104" si="19">SUM(C99)</f>
        <v>0</v>
      </c>
      <c r="D100" s="7">
        <v>6</v>
      </c>
      <c r="E100" s="7">
        <f t="shared" si="10"/>
        <v>0</v>
      </c>
      <c r="F100" s="7">
        <f t="shared" ref="F100:F104" si="20">SUM(F99)</f>
        <v>13</v>
      </c>
      <c r="G100" s="7">
        <v>1.5</v>
      </c>
      <c r="H100" s="7">
        <f t="shared" si="11"/>
        <v>19.5</v>
      </c>
      <c r="I100" s="7">
        <f t="shared" ref="I100:I104" si="21">SUM(I99)</f>
        <v>0</v>
      </c>
      <c r="J100" s="7">
        <v>0.4</v>
      </c>
      <c r="K100" s="7">
        <f t="shared" si="12"/>
        <v>0</v>
      </c>
      <c r="L100" s="7">
        <f t="shared" ref="L100:L104" si="22">SUM(L99)</f>
        <v>0</v>
      </c>
      <c r="M100" s="15">
        <v>1.25</v>
      </c>
      <c r="N100" s="7">
        <f t="shared" si="13"/>
        <v>0</v>
      </c>
      <c r="O100" s="7">
        <f t="shared" si="14"/>
        <v>19.5</v>
      </c>
    </row>
    <row r="101" ht="28" customHeight="1" spans="1:15">
      <c r="A101" s="3">
        <v>84</v>
      </c>
      <c r="B101" s="9" t="s">
        <v>108</v>
      </c>
      <c r="C101" s="7"/>
      <c r="D101" s="7">
        <v>36</v>
      </c>
      <c r="E101" s="7">
        <f t="shared" si="10"/>
        <v>0</v>
      </c>
      <c r="F101" s="7">
        <v>90</v>
      </c>
      <c r="G101" s="7">
        <v>9</v>
      </c>
      <c r="H101" s="7">
        <f t="shared" si="11"/>
        <v>810</v>
      </c>
      <c r="I101" s="7"/>
      <c r="J101" s="7">
        <v>2.4</v>
      </c>
      <c r="K101" s="7">
        <f t="shared" si="12"/>
        <v>0</v>
      </c>
      <c r="L101" s="7"/>
      <c r="M101" s="15">
        <v>7.5</v>
      </c>
      <c r="N101" s="7">
        <f t="shared" si="13"/>
        <v>0</v>
      </c>
      <c r="O101" s="7">
        <f t="shared" si="14"/>
        <v>810</v>
      </c>
    </row>
    <row r="102" ht="28" customHeight="1" spans="1:15">
      <c r="A102" s="3"/>
      <c r="B102" s="8" t="s">
        <v>109</v>
      </c>
      <c r="C102" s="7">
        <f t="shared" si="19"/>
        <v>0</v>
      </c>
      <c r="D102" s="7">
        <v>6</v>
      </c>
      <c r="E102" s="7">
        <f t="shared" ref="E102:E127" si="23">C102*D102</f>
        <v>0</v>
      </c>
      <c r="F102" s="7">
        <f t="shared" si="20"/>
        <v>90</v>
      </c>
      <c r="G102" s="7">
        <v>1.5</v>
      </c>
      <c r="H102" s="7">
        <f t="shared" ref="H102:H127" si="24">F102*G102</f>
        <v>135</v>
      </c>
      <c r="I102" s="7">
        <f t="shared" si="21"/>
        <v>0</v>
      </c>
      <c r="J102" s="7">
        <v>0.4</v>
      </c>
      <c r="K102" s="7">
        <f t="shared" ref="K102:K127" si="25">I102*J102</f>
        <v>0</v>
      </c>
      <c r="L102" s="7">
        <f t="shared" si="22"/>
        <v>0</v>
      </c>
      <c r="M102" s="15">
        <v>1.25</v>
      </c>
      <c r="N102" s="7">
        <f t="shared" ref="N102:N127" si="26">L102*M102</f>
        <v>0</v>
      </c>
      <c r="O102" s="7">
        <f t="shared" ref="O102:O127" si="27">E102+H102+K102+N102</f>
        <v>135</v>
      </c>
    </row>
    <row r="103" ht="28" customHeight="1" spans="1:15">
      <c r="A103" s="3">
        <v>85</v>
      </c>
      <c r="B103" s="6" t="s">
        <v>110</v>
      </c>
      <c r="C103" s="7"/>
      <c r="D103" s="7">
        <v>36</v>
      </c>
      <c r="E103" s="7">
        <f t="shared" si="23"/>
        <v>0</v>
      </c>
      <c r="F103" s="7">
        <v>80</v>
      </c>
      <c r="G103" s="7">
        <v>9</v>
      </c>
      <c r="H103" s="7">
        <f t="shared" si="24"/>
        <v>720</v>
      </c>
      <c r="I103" s="7"/>
      <c r="J103" s="7">
        <v>2.4</v>
      </c>
      <c r="K103" s="7">
        <f t="shared" si="25"/>
        <v>0</v>
      </c>
      <c r="L103" s="7"/>
      <c r="M103" s="15">
        <v>7.5</v>
      </c>
      <c r="N103" s="7">
        <f t="shared" si="26"/>
        <v>0</v>
      </c>
      <c r="O103" s="7">
        <f t="shared" si="27"/>
        <v>720</v>
      </c>
    </row>
    <row r="104" ht="28" customHeight="1" spans="1:15">
      <c r="A104" s="3"/>
      <c r="B104" s="8" t="s">
        <v>111</v>
      </c>
      <c r="C104" s="7">
        <f t="shared" si="19"/>
        <v>0</v>
      </c>
      <c r="D104" s="7">
        <v>6</v>
      </c>
      <c r="E104" s="7">
        <f t="shared" si="23"/>
        <v>0</v>
      </c>
      <c r="F104" s="7">
        <f t="shared" si="20"/>
        <v>80</v>
      </c>
      <c r="G104" s="7">
        <v>1.5</v>
      </c>
      <c r="H104" s="7">
        <f t="shared" si="24"/>
        <v>120</v>
      </c>
      <c r="I104" s="7">
        <f t="shared" si="21"/>
        <v>0</v>
      </c>
      <c r="J104" s="7">
        <v>0.4</v>
      </c>
      <c r="K104" s="7">
        <f t="shared" si="25"/>
        <v>0</v>
      </c>
      <c r="L104" s="7">
        <f t="shared" si="22"/>
        <v>0</v>
      </c>
      <c r="M104" s="15">
        <v>1.25</v>
      </c>
      <c r="N104" s="7">
        <f t="shared" si="26"/>
        <v>0</v>
      </c>
      <c r="O104" s="7">
        <f t="shared" si="27"/>
        <v>120</v>
      </c>
    </row>
    <row r="105" ht="28" customHeight="1" spans="1:15">
      <c r="A105" s="3">
        <v>86</v>
      </c>
      <c r="B105" s="6" t="s">
        <v>112</v>
      </c>
      <c r="C105" s="7"/>
      <c r="D105" s="7">
        <v>36</v>
      </c>
      <c r="E105" s="7">
        <f t="shared" si="23"/>
        <v>0</v>
      </c>
      <c r="F105" s="7">
        <v>25</v>
      </c>
      <c r="G105" s="7">
        <v>9</v>
      </c>
      <c r="H105" s="7">
        <f t="shared" si="24"/>
        <v>225</v>
      </c>
      <c r="I105" s="7"/>
      <c r="J105" s="7">
        <v>2.4</v>
      </c>
      <c r="K105" s="7">
        <f t="shared" si="25"/>
        <v>0</v>
      </c>
      <c r="L105" s="7"/>
      <c r="M105" s="15">
        <v>7.5</v>
      </c>
      <c r="N105" s="7">
        <f t="shared" si="26"/>
        <v>0</v>
      </c>
      <c r="O105" s="7">
        <f t="shared" si="27"/>
        <v>225</v>
      </c>
    </row>
    <row r="106" ht="28" customHeight="1" spans="1:15">
      <c r="A106" s="3">
        <v>87</v>
      </c>
      <c r="B106" s="7" t="s">
        <v>113</v>
      </c>
      <c r="C106" s="7"/>
      <c r="D106" s="7">
        <v>36</v>
      </c>
      <c r="E106" s="7">
        <f t="shared" si="23"/>
        <v>0</v>
      </c>
      <c r="F106" s="7">
        <v>60</v>
      </c>
      <c r="G106" s="7">
        <v>9</v>
      </c>
      <c r="H106" s="7">
        <f t="shared" si="24"/>
        <v>540</v>
      </c>
      <c r="I106" s="7"/>
      <c r="J106" s="7">
        <v>2.4</v>
      </c>
      <c r="K106" s="7">
        <f t="shared" si="25"/>
        <v>0</v>
      </c>
      <c r="L106" s="7"/>
      <c r="M106" s="15">
        <v>7.5</v>
      </c>
      <c r="N106" s="7">
        <f t="shared" si="26"/>
        <v>0</v>
      </c>
      <c r="O106" s="7">
        <f t="shared" si="27"/>
        <v>540</v>
      </c>
    </row>
    <row r="107" ht="28" customHeight="1" spans="1:15">
      <c r="A107" s="3">
        <v>88</v>
      </c>
      <c r="B107" s="6" t="s">
        <v>114</v>
      </c>
      <c r="C107" s="7"/>
      <c r="D107" s="7">
        <v>36</v>
      </c>
      <c r="E107" s="7">
        <f t="shared" si="23"/>
        <v>0</v>
      </c>
      <c r="F107" s="7">
        <v>30</v>
      </c>
      <c r="G107" s="7">
        <v>9</v>
      </c>
      <c r="H107" s="7">
        <f t="shared" si="24"/>
        <v>270</v>
      </c>
      <c r="I107" s="7"/>
      <c r="J107" s="7">
        <v>2.4</v>
      </c>
      <c r="K107" s="7">
        <f t="shared" si="25"/>
        <v>0</v>
      </c>
      <c r="L107" s="7"/>
      <c r="M107" s="15">
        <v>7.5</v>
      </c>
      <c r="N107" s="7">
        <f t="shared" si="26"/>
        <v>0</v>
      </c>
      <c r="O107" s="7">
        <f t="shared" si="27"/>
        <v>270</v>
      </c>
    </row>
    <row r="108" ht="28" customHeight="1" spans="1:15">
      <c r="A108" s="3">
        <v>89</v>
      </c>
      <c r="B108" s="6" t="s">
        <v>115</v>
      </c>
      <c r="C108" s="7"/>
      <c r="D108" s="7">
        <v>36</v>
      </c>
      <c r="E108" s="7">
        <f t="shared" si="23"/>
        <v>0</v>
      </c>
      <c r="F108" s="7">
        <v>7.5</v>
      </c>
      <c r="G108" s="7">
        <v>9</v>
      </c>
      <c r="H108" s="7">
        <f t="shared" si="24"/>
        <v>67.5</v>
      </c>
      <c r="I108" s="7"/>
      <c r="J108" s="7">
        <v>2.4</v>
      </c>
      <c r="K108" s="7">
        <f t="shared" si="25"/>
        <v>0</v>
      </c>
      <c r="L108" s="7"/>
      <c r="M108" s="15">
        <v>7.5</v>
      </c>
      <c r="N108" s="7">
        <f t="shared" si="26"/>
        <v>0</v>
      </c>
      <c r="O108" s="7">
        <f t="shared" si="27"/>
        <v>67.5</v>
      </c>
    </row>
    <row r="109" ht="28" customHeight="1" spans="1:15">
      <c r="A109" s="3">
        <v>90</v>
      </c>
      <c r="B109" s="7" t="s">
        <v>116</v>
      </c>
      <c r="C109" s="7"/>
      <c r="D109" s="7">
        <v>36</v>
      </c>
      <c r="E109" s="7">
        <f t="shared" si="23"/>
        <v>0</v>
      </c>
      <c r="F109" s="7">
        <v>40</v>
      </c>
      <c r="G109" s="7">
        <v>9</v>
      </c>
      <c r="H109" s="7">
        <f t="shared" si="24"/>
        <v>360</v>
      </c>
      <c r="I109" s="7"/>
      <c r="J109" s="7">
        <v>2.4</v>
      </c>
      <c r="K109" s="7">
        <f t="shared" si="25"/>
        <v>0</v>
      </c>
      <c r="L109" s="7"/>
      <c r="M109" s="15">
        <v>7.5</v>
      </c>
      <c r="N109" s="7">
        <f t="shared" si="26"/>
        <v>0</v>
      </c>
      <c r="O109" s="7">
        <f t="shared" si="27"/>
        <v>360</v>
      </c>
    </row>
    <row r="110" ht="28" customHeight="1" spans="1:15">
      <c r="A110" s="3">
        <v>91</v>
      </c>
      <c r="B110" s="6" t="s">
        <v>117</v>
      </c>
      <c r="C110" s="7"/>
      <c r="D110" s="7">
        <v>36</v>
      </c>
      <c r="E110" s="7">
        <f t="shared" si="23"/>
        <v>0</v>
      </c>
      <c r="F110" s="7">
        <v>20</v>
      </c>
      <c r="G110" s="7">
        <v>9</v>
      </c>
      <c r="H110" s="7">
        <f t="shared" si="24"/>
        <v>180</v>
      </c>
      <c r="I110" s="7"/>
      <c r="J110" s="7">
        <v>2.4</v>
      </c>
      <c r="K110" s="7">
        <f t="shared" si="25"/>
        <v>0</v>
      </c>
      <c r="L110" s="7"/>
      <c r="M110" s="15">
        <v>7.5</v>
      </c>
      <c r="N110" s="7">
        <f t="shared" si="26"/>
        <v>0</v>
      </c>
      <c r="O110" s="7">
        <f t="shared" si="27"/>
        <v>180</v>
      </c>
    </row>
    <row r="111" ht="28" customHeight="1" spans="1:15">
      <c r="A111" s="3">
        <v>92</v>
      </c>
      <c r="B111" s="6" t="s">
        <v>118</v>
      </c>
      <c r="C111" s="7"/>
      <c r="D111" s="7">
        <v>36</v>
      </c>
      <c r="E111" s="7">
        <f t="shared" si="23"/>
        <v>0</v>
      </c>
      <c r="F111" s="7">
        <v>70</v>
      </c>
      <c r="G111" s="7">
        <v>9</v>
      </c>
      <c r="H111" s="7">
        <f t="shared" si="24"/>
        <v>630</v>
      </c>
      <c r="I111" s="7"/>
      <c r="J111" s="7">
        <v>2.4</v>
      </c>
      <c r="K111" s="7">
        <f t="shared" si="25"/>
        <v>0</v>
      </c>
      <c r="L111" s="7"/>
      <c r="M111" s="15">
        <v>7.5</v>
      </c>
      <c r="N111" s="7">
        <f t="shared" si="26"/>
        <v>0</v>
      </c>
      <c r="O111" s="7">
        <f t="shared" si="27"/>
        <v>630</v>
      </c>
    </row>
    <row r="112" ht="28" customHeight="1" spans="1:15">
      <c r="A112" s="3"/>
      <c r="B112" s="8" t="s">
        <v>119</v>
      </c>
      <c r="C112" s="7">
        <f>SUM(C105:C111)</f>
        <v>0</v>
      </c>
      <c r="D112" s="7">
        <v>6</v>
      </c>
      <c r="E112" s="7">
        <f t="shared" si="23"/>
        <v>0</v>
      </c>
      <c r="F112" s="7">
        <f>SUM(F105:F111)</f>
        <v>252.5</v>
      </c>
      <c r="G112" s="7">
        <v>1.5</v>
      </c>
      <c r="H112" s="7">
        <f t="shared" si="24"/>
        <v>378.75</v>
      </c>
      <c r="I112" s="7">
        <f>SUM(I105:I111)</f>
        <v>0</v>
      </c>
      <c r="J112" s="7">
        <v>0.4</v>
      </c>
      <c r="K112" s="7">
        <f t="shared" si="25"/>
        <v>0</v>
      </c>
      <c r="L112" s="7">
        <f>SUM(L105:L111)</f>
        <v>0</v>
      </c>
      <c r="M112" s="15">
        <v>1.25</v>
      </c>
      <c r="N112" s="7">
        <f t="shared" si="26"/>
        <v>0</v>
      </c>
      <c r="O112" s="7">
        <f t="shared" si="27"/>
        <v>378.75</v>
      </c>
    </row>
    <row r="113" ht="28" customHeight="1" spans="1:15">
      <c r="A113" s="3">
        <v>93</v>
      </c>
      <c r="B113" s="9" t="s">
        <v>120</v>
      </c>
      <c r="C113" s="7"/>
      <c r="D113" s="7">
        <v>36</v>
      </c>
      <c r="E113" s="7">
        <f t="shared" si="23"/>
        <v>0</v>
      </c>
      <c r="F113" s="7">
        <v>54</v>
      </c>
      <c r="G113" s="7">
        <v>9</v>
      </c>
      <c r="H113" s="7">
        <f t="shared" si="24"/>
        <v>486</v>
      </c>
      <c r="I113" s="7"/>
      <c r="J113" s="7">
        <v>2.4</v>
      </c>
      <c r="K113" s="7">
        <f t="shared" si="25"/>
        <v>0</v>
      </c>
      <c r="L113" s="7"/>
      <c r="M113" s="15">
        <v>7.5</v>
      </c>
      <c r="N113" s="7">
        <f t="shared" si="26"/>
        <v>0</v>
      </c>
      <c r="O113" s="7">
        <f t="shared" si="27"/>
        <v>486</v>
      </c>
    </row>
    <row r="114" ht="28" customHeight="1" spans="1:15">
      <c r="A114" s="3">
        <v>94</v>
      </c>
      <c r="B114" s="7" t="s">
        <v>121</v>
      </c>
      <c r="C114" s="7"/>
      <c r="D114" s="7">
        <v>36</v>
      </c>
      <c r="E114" s="7">
        <f t="shared" si="23"/>
        <v>0</v>
      </c>
      <c r="F114" s="7">
        <v>80</v>
      </c>
      <c r="G114" s="7">
        <v>9</v>
      </c>
      <c r="H114" s="7">
        <f t="shared" si="24"/>
        <v>720</v>
      </c>
      <c r="I114" s="7"/>
      <c r="J114" s="7">
        <v>2.4</v>
      </c>
      <c r="K114" s="7">
        <f t="shared" si="25"/>
        <v>0</v>
      </c>
      <c r="L114" s="7"/>
      <c r="M114" s="15">
        <v>7.5</v>
      </c>
      <c r="N114" s="7">
        <f t="shared" si="26"/>
        <v>0</v>
      </c>
      <c r="O114" s="7">
        <f t="shared" si="27"/>
        <v>720</v>
      </c>
    </row>
    <row r="115" ht="28" customHeight="1" spans="1:15">
      <c r="A115" s="3">
        <v>95</v>
      </c>
      <c r="B115" s="18" t="s">
        <v>122</v>
      </c>
      <c r="C115" s="7"/>
      <c r="D115" s="7">
        <v>36</v>
      </c>
      <c r="E115" s="7">
        <f t="shared" si="23"/>
        <v>0</v>
      </c>
      <c r="F115" s="7">
        <v>3.5</v>
      </c>
      <c r="G115" s="7">
        <v>9</v>
      </c>
      <c r="H115" s="7">
        <f t="shared" si="24"/>
        <v>31.5</v>
      </c>
      <c r="I115" s="7"/>
      <c r="J115" s="7">
        <v>2.4</v>
      </c>
      <c r="K115" s="7">
        <f t="shared" si="25"/>
        <v>0</v>
      </c>
      <c r="L115" s="7"/>
      <c r="M115" s="15">
        <v>7.5</v>
      </c>
      <c r="N115" s="7">
        <f t="shared" si="26"/>
        <v>0</v>
      </c>
      <c r="O115" s="7">
        <f t="shared" si="27"/>
        <v>31.5</v>
      </c>
    </row>
    <row r="116" ht="28" customHeight="1" spans="1:15">
      <c r="A116" s="3">
        <v>96</v>
      </c>
      <c r="B116" s="6" t="s">
        <v>123</v>
      </c>
      <c r="C116" s="7"/>
      <c r="D116" s="7">
        <v>36</v>
      </c>
      <c r="E116" s="7">
        <f t="shared" si="23"/>
        <v>0</v>
      </c>
      <c r="F116" s="7">
        <v>60</v>
      </c>
      <c r="G116" s="7">
        <v>9</v>
      </c>
      <c r="H116" s="7">
        <f t="shared" si="24"/>
        <v>540</v>
      </c>
      <c r="I116" s="7"/>
      <c r="J116" s="7">
        <v>2.4</v>
      </c>
      <c r="K116" s="7">
        <f t="shared" si="25"/>
        <v>0</v>
      </c>
      <c r="L116" s="7"/>
      <c r="M116" s="15">
        <v>7.5</v>
      </c>
      <c r="N116" s="7">
        <f t="shared" si="26"/>
        <v>0</v>
      </c>
      <c r="O116" s="7">
        <f t="shared" si="27"/>
        <v>540</v>
      </c>
    </row>
    <row r="117" ht="28" customHeight="1" spans="1:15">
      <c r="A117" s="3">
        <v>97</v>
      </c>
      <c r="B117" s="7" t="s">
        <v>124</v>
      </c>
      <c r="C117" s="7"/>
      <c r="D117" s="7">
        <v>36</v>
      </c>
      <c r="E117" s="7">
        <f t="shared" si="23"/>
        <v>0</v>
      </c>
      <c r="F117" s="7">
        <v>25</v>
      </c>
      <c r="G117" s="7">
        <v>9</v>
      </c>
      <c r="H117" s="7">
        <f t="shared" si="24"/>
        <v>225</v>
      </c>
      <c r="I117" s="7"/>
      <c r="J117" s="7">
        <v>2.4</v>
      </c>
      <c r="K117" s="7">
        <f t="shared" si="25"/>
        <v>0</v>
      </c>
      <c r="L117" s="7"/>
      <c r="M117" s="15">
        <v>7.5</v>
      </c>
      <c r="N117" s="7">
        <f t="shared" si="26"/>
        <v>0</v>
      </c>
      <c r="O117" s="7">
        <f t="shared" si="27"/>
        <v>225</v>
      </c>
    </row>
    <row r="118" ht="28" customHeight="1" spans="1:15">
      <c r="A118" s="3">
        <v>98</v>
      </c>
      <c r="B118" s="6" t="s">
        <v>125</v>
      </c>
      <c r="C118" s="7"/>
      <c r="D118" s="7">
        <v>36</v>
      </c>
      <c r="E118" s="7">
        <f t="shared" si="23"/>
        <v>0</v>
      </c>
      <c r="F118" s="7">
        <v>16</v>
      </c>
      <c r="G118" s="7">
        <v>9</v>
      </c>
      <c r="H118" s="7">
        <f t="shared" si="24"/>
        <v>144</v>
      </c>
      <c r="I118" s="7"/>
      <c r="J118" s="7">
        <v>2.4</v>
      </c>
      <c r="K118" s="7">
        <f t="shared" si="25"/>
        <v>0</v>
      </c>
      <c r="L118" s="7"/>
      <c r="M118" s="15">
        <v>7.5</v>
      </c>
      <c r="N118" s="7">
        <f t="shared" si="26"/>
        <v>0</v>
      </c>
      <c r="O118" s="7">
        <f t="shared" si="27"/>
        <v>144</v>
      </c>
    </row>
    <row r="119" ht="28" customHeight="1" spans="1:15">
      <c r="A119" s="3">
        <v>99</v>
      </c>
      <c r="B119" s="6" t="s">
        <v>126</v>
      </c>
      <c r="C119" s="7"/>
      <c r="D119" s="7">
        <v>36</v>
      </c>
      <c r="E119" s="7">
        <f t="shared" si="23"/>
        <v>0</v>
      </c>
      <c r="F119" s="7">
        <v>22</v>
      </c>
      <c r="G119" s="7">
        <v>9</v>
      </c>
      <c r="H119" s="7">
        <f t="shared" si="24"/>
        <v>198</v>
      </c>
      <c r="I119" s="7"/>
      <c r="J119" s="7">
        <v>2.4</v>
      </c>
      <c r="K119" s="7">
        <f t="shared" si="25"/>
        <v>0</v>
      </c>
      <c r="L119" s="7"/>
      <c r="M119" s="15">
        <v>7.5</v>
      </c>
      <c r="N119" s="7">
        <f t="shared" si="26"/>
        <v>0</v>
      </c>
      <c r="O119" s="7">
        <f t="shared" si="27"/>
        <v>198</v>
      </c>
    </row>
    <row r="120" ht="28" customHeight="1" spans="1:15">
      <c r="A120" s="3">
        <v>100</v>
      </c>
      <c r="B120" s="7" t="s">
        <v>127</v>
      </c>
      <c r="C120" s="7"/>
      <c r="D120" s="7">
        <v>36</v>
      </c>
      <c r="E120" s="7">
        <f t="shared" si="23"/>
        <v>0</v>
      </c>
      <c r="F120" s="6">
        <v>2.2</v>
      </c>
      <c r="G120" s="7">
        <v>9</v>
      </c>
      <c r="H120" s="7">
        <f t="shared" si="24"/>
        <v>19.8</v>
      </c>
      <c r="I120" s="13"/>
      <c r="J120" s="7">
        <v>2.4</v>
      </c>
      <c r="K120" s="7">
        <f t="shared" si="25"/>
        <v>0</v>
      </c>
      <c r="L120" s="6"/>
      <c r="M120" s="15">
        <v>7.5</v>
      </c>
      <c r="N120" s="7">
        <f t="shared" si="26"/>
        <v>0</v>
      </c>
      <c r="O120" s="7">
        <f t="shared" si="27"/>
        <v>19.8</v>
      </c>
    </row>
    <row r="121" ht="28" customHeight="1" spans="1:15">
      <c r="A121" s="3">
        <v>101</v>
      </c>
      <c r="B121" s="9" t="s">
        <v>128</v>
      </c>
      <c r="C121" s="7"/>
      <c r="D121" s="7">
        <v>36</v>
      </c>
      <c r="E121" s="7">
        <f t="shared" si="23"/>
        <v>0</v>
      </c>
      <c r="F121" s="7">
        <v>48</v>
      </c>
      <c r="G121" s="7">
        <v>9</v>
      </c>
      <c r="H121" s="7">
        <f t="shared" si="24"/>
        <v>432</v>
      </c>
      <c r="I121" s="7"/>
      <c r="J121" s="7">
        <v>2.4</v>
      </c>
      <c r="K121" s="7">
        <f t="shared" si="25"/>
        <v>0</v>
      </c>
      <c r="L121" s="7"/>
      <c r="M121" s="15">
        <v>7.5</v>
      </c>
      <c r="N121" s="7">
        <f t="shared" si="26"/>
        <v>0</v>
      </c>
      <c r="O121" s="7">
        <f t="shared" si="27"/>
        <v>432</v>
      </c>
    </row>
    <row r="122" ht="28" customHeight="1" spans="1:15">
      <c r="A122" s="3">
        <v>102</v>
      </c>
      <c r="B122" s="9" t="s">
        <v>129</v>
      </c>
      <c r="C122" s="7"/>
      <c r="D122" s="7">
        <v>36</v>
      </c>
      <c r="E122" s="7">
        <f t="shared" si="23"/>
        <v>0</v>
      </c>
      <c r="F122" s="6">
        <v>50</v>
      </c>
      <c r="G122" s="7">
        <v>9</v>
      </c>
      <c r="H122" s="7">
        <f t="shared" si="24"/>
        <v>450</v>
      </c>
      <c r="I122" s="7"/>
      <c r="J122" s="7">
        <v>2.4</v>
      </c>
      <c r="K122" s="7">
        <f t="shared" si="25"/>
        <v>0</v>
      </c>
      <c r="L122" s="6"/>
      <c r="M122" s="15">
        <v>7.5</v>
      </c>
      <c r="N122" s="7">
        <f t="shared" si="26"/>
        <v>0</v>
      </c>
      <c r="O122" s="7">
        <f t="shared" si="27"/>
        <v>450</v>
      </c>
    </row>
    <row r="123" ht="28" customHeight="1" spans="1:15">
      <c r="A123" s="3">
        <v>103</v>
      </c>
      <c r="B123" s="6" t="s">
        <v>130</v>
      </c>
      <c r="C123" s="7"/>
      <c r="D123" s="7">
        <v>36</v>
      </c>
      <c r="E123" s="7">
        <f t="shared" si="23"/>
        <v>0</v>
      </c>
      <c r="F123" s="7">
        <v>23</v>
      </c>
      <c r="G123" s="7">
        <v>9</v>
      </c>
      <c r="H123" s="7">
        <f t="shared" si="24"/>
        <v>207</v>
      </c>
      <c r="I123" s="7"/>
      <c r="J123" s="7">
        <v>2.4</v>
      </c>
      <c r="K123" s="7">
        <f t="shared" si="25"/>
        <v>0</v>
      </c>
      <c r="L123" s="7"/>
      <c r="M123" s="15">
        <v>7.5</v>
      </c>
      <c r="N123" s="7">
        <f t="shared" si="26"/>
        <v>0</v>
      </c>
      <c r="O123" s="7">
        <f t="shared" si="27"/>
        <v>207</v>
      </c>
    </row>
    <row r="124" ht="28" customHeight="1" spans="1:15">
      <c r="A124" s="3">
        <v>104</v>
      </c>
      <c r="B124" s="9" t="s">
        <v>131</v>
      </c>
      <c r="C124" s="7"/>
      <c r="D124" s="7">
        <v>36</v>
      </c>
      <c r="E124" s="7">
        <f t="shared" si="23"/>
        <v>0</v>
      </c>
      <c r="F124" s="7">
        <v>55</v>
      </c>
      <c r="G124" s="7">
        <v>9</v>
      </c>
      <c r="H124" s="7">
        <f t="shared" si="24"/>
        <v>495</v>
      </c>
      <c r="I124" s="7"/>
      <c r="J124" s="7">
        <v>2.4</v>
      </c>
      <c r="K124" s="7">
        <f t="shared" si="25"/>
        <v>0</v>
      </c>
      <c r="L124" s="7"/>
      <c r="M124" s="15">
        <v>7.5</v>
      </c>
      <c r="N124" s="7">
        <f t="shared" si="26"/>
        <v>0</v>
      </c>
      <c r="O124" s="7">
        <f t="shared" si="27"/>
        <v>495</v>
      </c>
    </row>
    <row r="125" ht="28" customHeight="1" spans="1:15">
      <c r="A125" s="3">
        <v>105</v>
      </c>
      <c r="B125" s="9" t="s">
        <v>132</v>
      </c>
      <c r="C125" s="7"/>
      <c r="D125" s="7">
        <v>36</v>
      </c>
      <c r="E125" s="7">
        <f t="shared" si="23"/>
        <v>0</v>
      </c>
      <c r="F125" s="7">
        <v>50</v>
      </c>
      <c r="G125" s="7">
        <v>9</v>
      </c>
      <c r="H125" s="7">
        <f t="shared" si="24"/>
        <v>450</v>
      </c>
      <c r="I125" s="7"/>
      <c r="J125" s="7">
        <v>2.4</v>
      </c>
      <c r="K125" s="7">
        <f t="shared" si="25"/>
        <v>0</v>
      </c>
      <c r="L125" s="7"/>
      <c r="M125" s="15">
        <v>7.5</v>
      </c>
      <c r="N125" s="7">
        <f t="shared" si="26"/>
        <v>0</v>
      </c>
      <c r="O125" s="7">
        <f t="shared" si="27"/>
        <v>450</v>
      </c>
    </row>
    <row r="126" ht="28" customHeight="1" spans="1:15">
      <c r="A126" s="3"/>
      <c r="B126" s="8" t="s">
        <v>133</v>
      </c>
      <c r="C126" s="7">
        <f>SUM(C113:C125)</f>
        <v>0</v>
      </c>
      <c r="D126" s="7">
        <v>6</v>
      </c>
      <c r="E126" s="7">
        <f t="shared" si="23"/>
        <v>0</v>
      </c>
      <c r="F126" s="7">
        <f>SUM(F113:F125)</f>
        <v>488.7</v>
      </c>
      <c r="G126" s="7">
        <v>1.5</v>
      </c>
      <c r="H126" s="7">
        <f t="shared" si="24"/>
        <v>733.05</v>
      </c>
      <c r="I126" s="7">
        <f>SUM(I113:I125)</f>
        <v>0</v>
      </c>
      <c r="J126" s="7">
        <v>0.4</v>
      </c>
      <c r="K126" s="7">
        <f t="shared" si="25"/>
        <v>0</v>
      </c>
      <c r="L126" s="7">
        <f>SUM(L113:L125)</f>
        <v>0</v>
      </c>
      <c r="M126" s="15">
        <v>1.25</v>
      </c>
      <c r="N126" s="7">
        <f t="shared" si="26"/>
        <v>0</v>
      </c>
      <c r="O126" s="7">
        <f t="shared" si="27"/>
        <v>733.05</v>
      </c>
    </row>
    <row r="127" ht="28" customHeight="1" spans="1:15">
      <c r="A127" s="3"/>
      <c r="B127" s="8" t="s">
        <v>134</v>
      </c>
      <c r="C127" s="7">
        <v>378.5</v>
      </c>
      <c r="D127" s="7">
        <v>18</v>
      </c>
      <c r="E127" s="7">
        <f t="shared" si="23"/>
        <v>6813</v>
      </c>
      <c r="F127" s="7">
        <v>2188.5</v>
      </c>
      <c r="G127" s="7">
        <v>4.5</v>
      </c>
      <c r="H127" s="7">
        <f t="shared" si="24"/>
        <v>9848.25</v>
      </c>
      <c r="I127" s="7">
        <v>0</v>
      </c>
      <c r="J127" s="7">
        <v>1.2</v>
      </c>
      <c r="K127" s="7">
        <f t="shared" si="25"/>
        <v>0</v>
      </c>
      <c r="L127" s="7">
        <v>1103</v>
      </c>
      <c r="M127" s="15">
        <v>3.75</v>
      </c>
      <c r="N127" s="7">
        <f t="shared" si="26"/>
        <v>4136.25</v>
      </c>
      <c r="O127" s="7">
        <f t="shared" si="27"/>
        <v>20797.5</v>
      </c>
    </row>
    <row r="128" ht="28" customHeight="1" spans="15:15">
      <c r="O128">
        <v>69325</v>
      </c>
    </row>
  </sheetData>
  <mergeCells count="6">
    <mergeCell ref="A1:O1"/>
    <mergeCell ref="A2:L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2021-11-18T00:29:00Z</dcterms:created>
  <dcterms:modified xsi:type="dcterms:W3CDTF">2025-11-28T08:53:35Z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0353FB6A46FD43A5AC5C135DF9C47FAA_13</vt:lpwstr>
  </property>
  <property fmtid="{D5CDD505-2E9C-101B-9397-08002B2CF9AE}" pid="3" name="KSOProductBuildVer">
    <vt:lpwstr>2052-11.8.2.12019</vt:lpwstr>
  </property>
</Properties>
</file>