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 tabRatio="948"/>
  </bookViews>
  <sheets>
    <sheet name="汇总" sheetId="4" r:id="rId1"/>
  </sheets>
  <calcPr calcId="144525"/>
</workbook>
</file>

<file path=xl/sharedStrings.xml><?xml version="1.0" encoding="utf-8"?>
<sst xmlns="http://schemas.openxmlformats.org/spreadsheetml/2006/main" count="202" uniqueCount="181">
  <si>
    <t xml:space="preserve"> 附件3：2025年农业社会化服务项目补助资金分配表</t>
  </si>
  <si>
    <t xml:space="preserve">服务主体：将乐县白莲镇永兴农机专业合作社                                                                             </t>
  </si>
  <si>
    <t>序号</t>
  </si>
  <si>
    <t>农户姓名</t>
  </si>
  <si>
    <t>作业内容及面积（亩）</t>
  </si>
  <si>
    <t>合计</t>
  </si>
  <si>
    <t>机插</t>
  </si>
  <si>
    <t>标准</t>
  </si>
  <si>
    <t>金额</t>
  </si>
  <si>
    <t>机收</t>
  </si>
  <si>
    <t>机防</t>
  </si>
  <si>
    <t>机耕</t>
  </si>
  <si>
    <t>吴水明</t>
  </si>
  <si>
    <t>汤招秀</t>
  </si>
  <si>
    <t>吴加生</t>
  </si>
  <si>
    <t>吴玉生</t>
  </si>
  <si>
    <t>吴玉文</t>
  </si>
  <si>
    <t>李正荣</t>
  </si>
  <si>
    <t>吴时生</t>
  </si>
  <si>
    <t>吴流华</t>
  </si>
  <si>
    <t>吴求金</t>
  </si>
  <si>
    <t>吴解生</t>
  </si>
  <si>
    <t>吴正华</t>
  </si>
  <si>
    <t>吴其生</t>
  </si>
  <si>
    <t>肖金秀</t>
  </si>
  <si>
    <t>吴名清</t>
  </si>
  <si>
    <t>吴根全</t>
  </si>
  <si>
    <t>汤初荣</t>
  </si>
  <si>
    <t>汤有富</t>
  </si>
  <si>
    <t>汤佳永</t>
  </si>
  <si>
    <t>汤荣华</t>
  </si>
  <si>
    <t>吴龙行</t>
  </si>
  <si>
    <t>吴拔生</t>
  </si>
  <si>
    <t>高金花</t>
  </si>
  <si>
    <t>吴伍金</t>
  </si>
  <si>
    <t>石换书</t>
  </si>
  <si>
    <t>吴兴铭</t>
  </si>
  <si>
    <t>吴祖成</t>
  </si>
  <si>
    <t>吴立生</t>
  </si>
  <si>
    <t>饶传付</t>
  </si>
  <si>
    <t>吴有生</t>
  </si>
  <si>
    <t>饶水华</t>
  </si>
  <si>
    <t>吴春根</t>
  </si>
  <si>
    <t>吴清荣</t>
  </si>
  <si>
    <t>吴林其</t>
  </si>
  <si>
    <t>吴传求</t>
  </si>
  <si>
    <t>李河清</t>
  </si>
  <si>
    <t>吴正根</t>
  </si>
  <si>
    <t>吴国春</t>
  </si>
  <si>
    <t>吴恭其</t>
  </si>
  <si>
    <t>吴桃生</t>
  </si>
  <si>
    <t>黄先玉</t>
  </si>
  <si>
    <t>将乐县白莲镇三溪村民委员会</t>
  </si>
  <si>
    <t>肖先金</t>
  </si>
  <si>
    <t>章云选</t>
  </si>
  <si>
    <t>高振荣</t>
  </si>
  <si>
    <t>张德荣</t>
  </si>
  <si>
    <t>温长松</t>
  </si>
  <si>
    <t>张盛坤</t>
  </si>
  <si>
    <t>杨善贵</t>
  </si>
  <si>
    <t>杨刘青</t>
  </si>
  <si>
    <t>杨燕军</t>
  </si>
  <si>
    <t>杨炳全</t>
  </si>
  <si>
    <t>张炎良</t>
  </si>
  <si>
    <t>徐吕根</t>
  </si>
  <si>
    <t>杨根春</t>
  </si>
  <si>
    <t>温金来</t>
  </si>
  <si>
    <t>张汉荣</t>
  </si>
  <si>
    <t>温有册</t>
  </si>
  <si>
    <t>温新国</t>
  </si>
  <si>
    <t>温长杜</t>
  </si>
  <si>
    <t>温庆瑞</t>
  </si>
  <si>
    <t>高生良</t>
  </si>
  <si>
    <t>陈荣秀</t>
  </si>
  <si>
    <t>马国兴</t>
  </si>
  <si>
    <t>刘祥安</t>
  </si>
  <si>
    <t>张德光</t>
  </si>
  <si>
    <t>张盛富</t>
  </si>
  <si>
    <t>高盛良</t>
  </si>
  <si>
    <t>高生和</t>
  </si>
  <si>
    <t>温文盛</t>
  </si>
  <si>
    <t>刘加厚</t>
  </si>
  <si>
    <t>汤继生</t>
  </si>
  <si>
    <t>温文亮</t>
  </si>
  <si>
    <t>汤礼仁</t>
  </si>
  <si>
    <t>温友册</t>
  </si>
  <si>
    <t>刘汉余</t>
  </si>
  <si>
    <t>温周英</t>
  </si>
  <si>
    <t>陈祖安</t>
  </si>
  <si>
    <t>温长里</t>
  </si>
  <si>
    <t>温金思</t>
  </si>
  <si>
    <t>温金钟</t>
  </si>
  <si>
    <t>黄先基</t>
  </si>
  <si>
    <t>温宗付</t>
  </si>
  <si>
    <t>高刘昌</t>
  </si>
  <si>
    <t>谢维胜</t>
  </si>
  <si>
    <t>张瑞财</t>
  </si>
  <si>
    <t>徐祥禄</t>
  </si>
  <si>
    <t>梁成兴</t>
  </si>
  <si>
    <t>杨木旺</t>
  </si>
  <si>
    <t>杨木纯</t>
  </si>
  <si>
    <t>吴如寿</t>
  </si>
  <si>
    <t>揭朝花</t>
  </si>
  <si>
    <t>黄爵标</t>
  </si>
  <si>
    <t>张盛金</t>
  </si>
  <si>
    <t>谢祥宝</t>
  </si>
  <si>
    <t>张德林</t>
  </si>
  <si>
    <t>张石明</t>
  </si>
  <si>
    <t>吴中财</t>
  </si>
  <si>
    <t>黄新长</t>
  </si>
  <si>
    <t>谢水娣</t>
  </si>
  <si>
    <t>谢承荣</t>
  </si>
  <si>
    <t>黄建斌</t>
  </si>
  <si>
    <t>邓秀红</t>
  </si>
  <si>
    <t>吴木旺</t>
  </si>
  <si>
    <t>潘云波</t>
  </si>
  <si>
    <t>将乐县白莲镇大里村民委员会</t>
  </si>
  <si>
    <t>邹镜陵</t>
  </si>
  <si>
    <t>林木林</t>
  </si>
  <si>
    <t>杨水荣</t>
  </si>
  <si>
    <t>朱元金</t>
  </si>
  <si>
    <t>陈礼荣</t>
  </si>
  <si>
    <t>肖合荣</t>
  </si>
  <si>
    <t>朱养全</t>
  </si>
  <si>
    <t>朱元生</t>
  </si>
  <si>
    <t>林清泉</t>
  </si>
  <si>
    <t>傅道乾</t>
  </si>
  <si>
    <t>杨招华</t>
  </si>
  <si>
    <t>肖合华</t>
  </si>
  <si>
    <t>童文志</t>
  </si>
  <si>
    <t>朱延荣</t>
  </si>
  <si>
    <t>陈合辉</t>
  </si>
  <si>
    <t>林玉生</t>
  </si>
  <si>
    <t>林昌荣</t>
  </si>
  <si>
    <t>将乐县白莲镇铜岭村民委员会</t>
  </si>
  <si>
    <t>张选华</t>
  </si>
  <si>
    <t>余光荣</t>
  </si>
  <si>
    <t>王先荣</t>
  </si>
  <si>
    <t>朱旺辉</t>
  </si>
  <si>
    <t>魏正根</t>
  </si>
  <si>
    <t>黄付生</t>
  </si>
  <si>
    <t>余光林</t>
  </si>
  <si>
    <t>沈在根</t>
  </si>
  <si>
    <t>陈庆生</t>
  </si>
  <si>
    <t>杨木根</t>
  </si>
  <si>
    <t>余有全</t>
  </si>
  <si>
    <t>曾连仔</t>
  </si>
  <si>
    <t>余庭善</t>
  </si>
  <si>
    <t>李恭智</t>
  </si>
  <si>
    <t>余其华</t>
  </si>
  <si>
    <t>余其木</t>
  </si>
  <si>
    <t>胡金尧</t>
  </si>
  <si>
    <t>彭炳成</t>
  </si>
  <si>
    <t>余光忠</t>
  </si>
  <si>
    <t>余刘根</t>
  </si>
  <si>
    <t>将乐县白莲镇白莲村民委员会</t>
  </si>
  <si>
    <t>吴朝光</t>
  </si>
  <si>
    <t>邱河生</t>
  </si>
  <si>
    <t>邱燕春</t>
  </si>
  <si>
    <t>陈招梅</t>
  </si>
  <si>
    <t>杨顺友</t>
  </si>
  <si>
    <t>吴文生</t>
  </si>
  <si>
    <t>杨木荣</t>
  </si>
  <si>
    <t>吴世金</t>
  </si>
  <si>
    <t>吴根祥</t>
  </si>
  <si>
    <t>张五金</t>
  </si>
  <si>
    <t>将乐县白莲镇大王村民委员会</t>
  </si>
  <si>
    <t>汤寿田</t>
  </si>
  <si>
    <t>将乐县白莲镇墈厚村民委员会</t>
  </si>
  <si>
    <t>张水生</t>
  </si>
  <si>
    <t xml:space="preserve">陈会坤                                               </t>
  </si>
  <si>
    <t>张万福</t>
  </si>
  <si>
    <t>张万尧</t>
  </si>
  <si>
    <t>张纯木</t>
  </si>
  <si>
    <t>将乐县白莲镇天许村民委员会</t>
  </si>
  <si>
    <t>连新兰</t>
  </si>
  <si>
    <t>将乐县白莲镇村头村民委员会</t>
  </si>
  <si>
    <t>将乐县黄潭镇冯围家庭农场</t>
  </si>
  <si>
    <t>将乐县黄潭镇洋伯村民委员会</t>
  </si>
  <si>
    <t xml:space="preserve">将乐县白莲镇永兴农机专业合作社 </t>
  </si>
  <si>
    <t>南片联合社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</si>
</sst>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5">
    <font>
      <sz val="12"/>
      <name val="宋体"/>
      <charset val="1"/>
    </font>
    <font>
      <b/>
      <sz val="16"/>
      <name val="仿宋_GB2312"/>
      <charset val="1"/>
    </font>
    <font>
      <sz val="10"/>
      <name val="仿宋"/>
      <charset val="1"/>
    </font>
    <font>
      <sz val="9"/>
      <name val="方正仿宋_GBK"/>
      <charset val="0"/>
    </font>
    <font>
      <sz val="9"/>
      <name val="方正仿宋_GBK"/>
      <charset val="1"/>
    </font>
    <font>
      <sz val="9"/>
      <color rgb="FFFF0000"/>
      <name val="方正仿宋_GBK"/>
      <charset val="0"/>
    </font>
    <font>
      <sz val="11"/>
      <color indexed="8"/>
      <name val="宋体"/>
      <charset val="1"/>
    </font>
    <font>
      <sz val="11"/>
      <color indexed="16"/>
      <name val="宋体"/>
      <charset val="1"/>
    </font>
    <font>
      <sz val="11"/>
      <color indexed="19"/>
      <name val="宋体"/>
      <charset val="1"/>
    </font>
    <font>
      <sz val="11"/>
      <color indexed="9"/>
      <name val="宋体"/>
      <charset val="1"/>
    </font>
    <font>
      <sz val="11"/>
      <color indexed="17"/>
      <name val="宋体"/>
      <charset val="1"/>
    </font>
    <font>
      <b/>
      <sz val="18"/>
      <color indexed="54"/>
      <name val="宋体"/>
      <charset val="1"/>
    </font>
    <font>
      <b/>
      <sz val="11"/>
      <color indexed="54"/>
      <name val="宋体"/>
      <charset val="1"/>
    </font>
    <font>
      <b/>
      <sz val="11"/>
      <color indexed="8"/>
      <name val="宋体"/>
      <charset val="1"/>
    </font>
    <font>
      <b/>
      <sz val="13"/>
      <color indexed="54"/>
      <name val="宋体"/>
      <charset val="1"/>
    </font>
    <font>
      <sz val="11"/>
      <color indexed="53"/>
      <name val="宋体"/>
      <charset val="1"/>
    </font>
    <font>
      <b/>
      <sz val="11"/>
      <color indexed="9"/>
      <name val="宋体"/>
      <charset val="1"/>
    </font>
    <font>
      <i/>
      <sz val="11"/>
      <color indexed="23"/>
      <name val="宋体"/>
      <charset val="1"/>
    </font>
    <font>
      <u/>
      <sz val="11"/>
      <color indexed="12"/>
      <name val="宋体"/>
      <charset val="1"/>
    </font>
    <font>
      <b/>
      <sz val="11"/>
      <color indexed="53"/>
      <name val="宋体"/>
      <charset val="1"/>
    </font>
    <font>
      <sz val="11"/>
      <color indexed="10"/>
      <name val="宋体"/>
      <charset val="1"/>
    </font>
    <font>
      <b/>
      <sz val="11"/>
      <color indexed="63"/>
      <name val="宋体"/>
      <charset val="1"/>
    </font>
    <font>
      <u/>
      <sz val="11"/>
      <color indexed="20"/>
      <name val="宋体"/>
      <charset val="1"/>
    </font>
    <font>
      <b/>
      <sz val="15"/>
      <color indexed="54"/>
      <name val="宋体"/>
      <charset val="1"/>
    </font>
    <font>
      <sz val="11"/>
      <color indexed="62"/>
      <name val="宋体"/>
      <charset val="1"/>
    </font>
  </fonts>
  <fills count="19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4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49">
    <xf numFmtId="0" fontId="0" fillId="0" borderId="0">
      <alignment vertical="center"/>
    </xf>
    <xf numFmtId="0" fontId="6" fillId="10" borderId="0">
      <alignment vertical="center"/>
    </xf>
    <xf numFmtId="0" fontId="6" fillId="8" borderId="0">
      <alignment vertical="center"/>
    </xf>
    <xf numFmtId="0" fontId="9" fillId="13" borderId="0">
      <alignment vertical="center"/>
    </xf>
    <xf numFmtId="0" fontId="6" fillId="3" borderId="0">
      <alignment vertical="center"/>
    </xf>
    <xf numFmtId="0" fontId="6" fillId="3" borderId="0">
      <alignment vertical="center"/>
    </xf>
    <xf numFmtId="0" fontId="9" fillId="12" borderId="0">
      <alignment vertical="center"/>
    </xf>
    <xf numFmtId="0" fontId="6" fillId="6" borderId="0">
      <alignment vertical="center"/>
    </xf>
    <xf numFmtId="0" fontId="12" fillId="0" borderId="8">
      <alignment vertical="center"/>
    </xf>
    <xf numFmtId="0" fontId="17" fillId="0" borderId="0">
      <alignment vertical="center"/>
    </xf>
    <xf numFmtId="0" fontId="13" fillId="0" borderId="5">
      <alignment vertical="center"/>
    </xf>
    <xf numFmtId="9" fontId="0" fillId="0" borderId="0">
      <alignment vertical="center"/>
    </xf>
    <xf numFmtId="43" fontId="0" fillId="0" borderId="0">
      <alignment vertical="center"/>
    </xf>
    <xf numFmtId="0" fontId="14" fillId="0" borderId="6">
      <alignment vertical="center"/>
    </xf>
    <xf numFmtId="42" fontId="0" fillId="0" borderId="0">
      <alignment vertical="center"/>
    </xf>
    <xf numFmtId="0" fontId="9" fillId="2" borderId="0">
      <alignment vertical="center"/>
    </xf>
    <xf numFmtId="0" fontId="20" fillId="0" borderId="0">
      <alignment vertical="center"/>
    </xf>
    <xf numFmtId="0" fontId="6" fillId="9" borderId="0">
      <alignment vertical="center"/>
    </xf>
    <xf numFmtId="0" fontId="9" fillId="14" borderId="0">
      <alignment vertical="center"/>
    </xf>
    <xf numFmtId="0" fontId="23" fillId="0" borderId="6">
      <alignment vertical="center"/>
    </xf>
    <xf numFmtId="0" fontId="18" fillId="0" borderId="0">
      <alignment vertical="center"/>
    </xf>
    <xf numFmtId="0" fontId="6" fillId="15" borderId="0">
      <alignment vertical="center"/>
    </xf>
    <xf numFmtId="44" fontId="0" fillId="0" borderId="0">
      <alignment vertical="center"/>
    </xf>
    <xf numFmtId="0" fontId="6" fillId="9" borderId="0">
      <alignment vertical="center"/>
    </xf>
    <xf numFmtId="0" fontId="19" fillId="15" borderId="10">
      <alignment vertical="center"/>
    </xf>
    <xf numFmtId="0" fontId="22" fillId="0" borderId="0">
      <alignment vertical="center"/>
    </xf>
    <xf numFmtId="41" fontId="0" fillId="0" borderId="0">
      <alignment vertical="center"/>
    </xf>
    <xf numFmtId="0" fontId="9" fillId="16" borderId="0">
      <alignment vertical="center"/>
    </xf>
    <xf numFmtId="0" fontId="6" fillId="10" borderId="0">
      <alignment vertical="center"/>
    </xf>
    <xf numFmtId="0" fontId="9" fillId="10" borderId="0">
      <alignment vertical="center"/>
    </xf>
    <xf numFmtId="0" fontId="24" fillId="2" borderId="10">
      <alignment vertical="center"/>
    </xf>
    <xf numFmtId="0" fontId="21" fillId="15" borderId="11">
      <alignment vertical="center"/>
    </xf>
    <xf numFmtId="0" fontId="16" fillId="11" borderId="9">
      <alignment vertical="center"/>
    </xf>
    <xf numFmtId="0" fontId="15" fillId="0" borderId="7">
      <alignment vertical="center"/>
    </xf>
    <xf numFmtId="0" fontId="9" fillId="17" borderId="0">
      <alignment vertical="center"/>
    </xf>
    <xf numFmtId="0" fontId="9" fillId="10" borderId="0">
      <alignment vertical="center"/>
    </xf>
    <xf numFmtId="0" fontId="6" fillId="9" borderId="4">
      <alignment vertical="center"/>
    </xf>
    <xf numFmtId="0" fontId="11" fillId="0" borderId="0">
      <alignment vertical="center"/>
    </xf>
    <xf numFmtId="0" fontId="10" fillId="8" borderId="0">
      <alignment vertical="center"/>
    </xf>
    <xf numFmtId="0" fontId="12" fillId="0" borderId="0">
      <alignment vertical="center"/>
    </xf>
    <xf numFmtId="0" fontId="9" fillId="7" borderId="0">
      <alignment vertical="center"/>
    </xf>
    <xf numFmtId="0" fontId="8" fillId="6" borderId="0">
      <alignment vertical="center"/>
    </xf>
    <xf numFmtId="0" fontId="6" fillId="5" borderId="0">
      <alignment vertical="center"/>
    </xf>
    <xf numFmtId="0" fontId="7" fillId="4" borderId="0">
      <alignment vertical="center"/>
    </xf>
    <xf numFmtId="0" fontId="9" fillId="18" borderId="0">
      <alignment vertical="center"/>
    </xf>
    <xf numFmtId="0" fontId="6" fillId="3" borderId="0">
      <alignment vertical="center"/>
    </xf>
    <xf numFmtId="0" fontId="9" fillId="2" borderId="0">
      <alignment vertical="center"/>
    </xf>
    <xf numFmtId="0" fontId="6" fillId="2" borderId="0">
      <alignment vertical="center"/>
    </xf>
    <xf numFmtId="0" fontId="9" fillId="11" borderId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21"/>
  <sheetViews>
    <sheetView tabSelected="1" workbookViewId="0">
      <selection activeCell="L9" sqref="L9"/>
    </sheetView>
  </sheetViews>
  <sheetFormatPr defaultColWidth="8" defaultRowHeight="15.75"/>
  <cols>
    <col min="1" max="1" width="4.875" customWidth="1"/>
    <col min="2" max="2" width="13.5" customWidth="1"/>
    <col min="3" max="14" width="8.625" customWidth="1"/>
    <col min="15" max="15" width="12.625" customWidth="1"/>
  </cols>
  <sheetData>
    <row r="1" ht="38" customHeight="1" spans="1: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ht="22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2" customHeight="1" spans="1:15">
      <c r="A3" s="3" t="s">
        <v>2</v>
      </c>
      <c r="B3" s="3" t="s">
        <v>3</v>
      </c>
      <c r="C3" s="4" t="s">
        <v>4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9" t="s">
        <v>5</v>
      </c>
    </row>
    <row r="4" ht="22" customHeight="1" spans="1:15">
      <c r="A4" s="3"/>
      <c r="B4" s="3"/>
      <c r="C4" s="3" t="s">
        <v>6</v>
      </c>
      <c r="D4" s="3" t="s">
        <v>7</v>
      </c>
      <c r="E4" s="3" t="s">
        <v>8</v>
      </c>
      <c r="F4" s="3" t="s">
        <v>9</v>
      </c>
      <c r="G4" s="3" t="s">
        <v>7</v>
      </c>
      <c r="H4" s="3" t="s">
        <v>8</v>
      </c>
      <c r="I4" s="3" t="s">
        <v>10</v>
      </c>
      <c r="J4" s="3" t="s">
        <v>7</v>
      </c>
      <c r="K4" s="3" t="s">
        <v>8</v>
      </c>
      <c r="L4" s="3" t="s">
        <v>11</v>
      </c>
      <c r="M4" s="3" t="s">
        <v>7</v>
      </c>
      <c r="N4" s="3" t="s">
        <v>8</v>
      </c>
      <c r="O4" s="10"/>
    </row>
    <row r="5" ht="28" customHeight="1" spans="1:15">
      <c r="A5" s="3">
        <v>1</v>
      </c>
      <c r="B5" s="5" t="s">
        <v>12</v>
      </c>
      <c r="C5" s="6"/>
      <c r="D5" s="6">
        <v>36</v>
      </c>
      <c r="E5" s="6">
        <f>C5*D5</f>
        <v>0</v>
      </c>
      <c r="F5" s="6">
        <v>34</v>
      </c>
      <c r="G5" s="6">
        <v>9</v>
      </c>
      <c r="H5" s="6">
        <f>F5*G5</f>
        <v>306</v>
      </c>
      <c r="I5" s="6">
        <v>68</v>
      </c>
      <c r="J5" s="6">
        <v>2.4</v>
      </c>
      <c r="K5" s="6">
        <f>I5*J5</f>
        <v>163.2</v>
      </c>
      <c r="L5" s="6">
        <v>29.2</v>
      </c>
      <c r="M5" s="6">
        <v>7.5</v>
      </c>
      <c r="N5" s="6">
        <f>L5*M5</f>
        <v>219</v>
      </c>
      <c r="O5" s="6">
        <f>E5+H5+K5+N5</f>
        <v>688.2</v>
      </c>
    </row>
    <row r="6" ht="28" customHeight="1" spans="1:15">
      <c r="A6" s="3">
        <v>2</v>
      </c>
      <c r="B6" s="6" t="s">
        <v>13</v>
      </c>
      <c r="C6" s="6"/>
      <c r="D6" s="6">
        <v>36</v>
      </c>
      <c r="E6" s="6">
        <f t="shared" ref="E6:E37" si="0">C6*D6</f>
        <v>0</v>
      </c>
      <c r="F6" s="6">
        <v>18.3</v>
      </c>
      <c r="G6" s="6">
        <v>9</v>
      </c>
      <c r="H6" s="6">
        <f t="shared" ref="H6:H37" si="1">F6*G6</f>
        <v>164.7</v>
      </c>
      <c r="I6" s="6">
        <v>36.6</v>
      </c>
      <c r="J6" s="6">
        <v>2.4</v>
      </c>
      <c r="K6" s="6">
        <f t="shared" ref="K6:K37" si="2">I6*J6</f>
        <v>87.84</v>
      </c>
      <c r="L6" s="6"/>
      <c r="M6" s="6">
        <v>7.5</v>
      </c>
      <c r="N6" s="6">
        <f t="shared" ref="N6:N37" si="3">L6*M6</f>
        <v>0</v>
      </c>
      <c r="O6" s="6">
        <f t="shared" ref="O6:O37" si="4">E6+H6+K6+N6</f>
        <v>252.54</v>
      </c>
    </row>
    <row r="7" ht="28" customHeight="1" spans="1:15">
      <c r="A7" s="3">
        <v>3</v>
      </c>
      <c r="B7" s="5" t="s">
        <v>14</v>
      </c>
      <c r="C7" s="6">
        <v>32</v>
      </c>
      <c r="D7" s="6">
        <v>36</v>
      </c>
      <c r="E7" s="6">
        <f t="shared" si="0"/>
        <v>1152</v>
      </c>
      <c r="F7" s="6">
        <v>36</v>
      </c>
      <c r="G7" s="6">
        <v>9</v>
      </c>
      <c r="H7" s="6">
        <f t="shared" si="1"/>
        <v>324</v>
      </c>
      <c r="I7" s="6">
        <v>72</v>
      </c>
      <c r="J7" s="6">
        <v>2.4</v>
      </c>
      <c r="K7" s="6">
        <f t="shared" si="2"/>
        <v>172.8</v>
      </c>
      <c r="L7" s="6">
        <v>32</v>
      </c>
      <c r="M7" s="6">
        <v>7.5</v>
      </c>
      <c r="N7" s="6">
        <f t="shared" si="3"/>
        <v>240</v>
      </c>
      <c r="O7" s="6">
        <f t="shared" si="4"/>
        <v>1888.8</v>
      </c>
    </row>
    <row r="8" ht="28" customHeight="1" spans="1:15">
      <c r="A8" s="3">
        <v>4</v>
      </c>
      <c r="B8" s="5" t="s">
        <v>15</v>
      </c>
      <c r="C8" s="6">
        <v>20</v>
      </c>
      <c r="D8" s="6">
        <v>36</v>
      </c>
      <c r="E8" s="6">
        <f t="shared" si="0"/>
        <v>720</v>
      </c>
      <c r="F8" s="6">
        <v>28.6</v>
      </c>
      <c r="G8" s="6">
        <v>9</v>
      </c>
      <c r="H8" s="6">
        <f t="shared" si="1"/>
        <v>257.4</v>
      </c>
      <c r="I8" s="6">
        <v>57.2</v>
      </c>
      <c r="J8" s="6">
        <v>2.4</v>
      </c>
      <c r="K8" s="6">
        <f t="shared" si="2"/>
        <v>137.28</v>
      </c>
      <c r="L8" s="6">
        <v>23</v>
      </c>
      <c r="M8" s="6">
        <v>7.5</v>
      </c>
      <c r="N8" s="6">
        <f t="shared" si="3"/>
        <v>172.5</v>
      </c>
      <c r="O8" s="6">
        <f t="shared" si="4"/>
        <v>1287.18</v>
      </c>
    </row>
    <row r="9" ht="28" customHeight="1" spans="1:15">
      <c r="A9" s="3">
        <v>5</v>
      </c>
      <c r="B9" s="5" t="s">
        <v>16</v>
      </c>
      <c r="C9" s="6">
        <v>28</v>
      </c>
      <c r="D9" s="6">
        <v>36</v>
      </c>
      <c r="E9" s="6">
        <f t="shared" si="0"/>
        <v>1008</v>
      </c>
      <c r="F9" s="6">
        <v>28.2</v>
      </c>
      <c r="G9" s="6">
        <v>9</v>
      </c>
      <c r="H9" s="6">
        <f t="shared" si="1"/>
        <v>253.8</v>
      </c>
      <c r="I9" s="6">
        <v>56.4</v>
      </c>
      <c r="J9" s="6">
        <v>2.4</v>
      </c>
      <c r="K9" s="6">
        <f t="shared" si="2"/>
        <v>135.36</v>
      </c>
      <c r="L9" s="6">
        <v>28</v>
      </c>
      <c r="M9" s="6">
        <v>7.5</v>
      </c>
      <c r="N9" s="6">
        <f t="shared" si="3"/>
        <v>210</v>
      </c>
      <c r="O9" s="6">
        <f t="shared" si="4"/>
        <v>1607.16</v>
      </c>
    </row>
    <row r="10" ht="28" customHeight="1" spans="1:15">
      <c r="A10" s="3">
        <v>6</v>
      </c>
      <c r="B10" s="6" t="s">
        <v>17</v>
      </c>
      <c r="C10" s="6"/>
      <c r="D10" s="6">
        <v>36</v>
      </c>
      <c r="E10" s="6">
        <f t="shared" si="0"/>
        <v>0</v>
      </c>
      <c r="F10" s="6">
        <v>21.5</v>
      </c>
      <c r="G10" s="6">
        <v>9</v>
      </c>
      <c r="H10" s="6">
        <f t="shared" si="1"/>
        <v>193.5</v>
      </c>
      <c r="I10" s="6">
        <v>43</v>
      </c>
      <c r="J10" s="6">
        <v>2.4</v>
      </c>
      <c r="K10" s="6">
        <f t="shared" si="2"/>
        <v>103.2</v>
      </c>
      <c r="L10" s="6"/>
      <c r="M10" s="6">
        <v>7.5</v>
      </c>
      <c r="N10" s="6">
        <f t="shared" si="3"/>
        <v>0</v>
      </c>
      <c r="O10" s="6">
        <f t="shared" si="4"/>
        <v>296.7</v>
      </c>
    </row>
    <row r="11" ht="28" customHeight="1" spans="1:15">
      <c r="A11" s="3">
        <v>7</v>
      </c>
      <c r="B11" s="6" t="s">
        <v>18</v>
      </c>
      <c r="C11" s="6"/>
      <c r="D11" s="6">
        <v>36</v>
      </c>
      <c r="E11" s="6">
        <f t="shared" si="0"/>
        <v>0</v>
      </c>
      <c r="F11" s="6">
        <v>16.7</v>
      </c>
      <c r="G11" s="6">
        <v>9</v>
      </c>
      <c r="H11" s="6">
        <f t="shared" si="1"/>
        <v>150.3</v>
      </c>
      <c r="I11" s="6">
        <v>33.4</v>
      </c>
      <c r="J11" s="6">
        <v>2.4</v>
      </c>
      <c r="K11" s="6">
        <f t="shared" si="2"/>
        <v>80.16</v>
      </c>
      <c r="L11" s="6"/>
      <c r="M11" s="6">
        <v>7.5</v>
      </c>
      <c r="N11" s="6">
        <f t="shared" si="3"/>
        <v>0</v>
      </c>
      <c r="O11" s="6">
        <f t="shared" si="4"/>
        <v>230.46</v>
      </c>
    </row>
    <row r="12" ht="28" customHeight="1" spans="1:15">
      <c r="A12" s="3">
        <v>8</v>
      </c>
      <c r="B12" s="5" t="s">
        <v>19</v>
      </c>
      <c r="C12" s="6"/>
      <c r="D12" s="6">
        <v>36</v>
      </c>
      <c r="E12" s="6">
        <f t="shared" si="0"/>
        <v>0</v>
      </c>
      <c r="F12" s="6">
        <v>21.7</v>
      </c>
      <c r="G12" s="6">
        <v>9</v>
      </c>
      <c r="H12" s="6">
        <f t="shared" si="1"/>
        <v>195.3</v>
      </c>
      <c r="I12" s="6">
        <v>43.4</v>
      </c>
      <c r="J12" s="6">
        <v>2.4</v>
      </c>
      <c r="K12" s="6">
        <f t="shared" si="2"/>
        <v>104.16</v>
      </c>
      <c r="L12" s="6"/>
      <c r="M12" s="6">
        <v>7.5</v>
      </c>
      <c r="N12" s="6">
        <f t="shared" si="3"/>
        <v>0</v>
      </c>
      <c r="O12" s="6">
        <f t="shared" si="4"/>
        <v>299.46</v>
      </c>
    </row>
    <row r="13" ht="28" customHeight="1" spans="1:15">
      <c r="A13" s="3">
        <v>9</v>
      </c>
      <c r="B13" s="6" t="s">
        <v>20</v>
      </c>
      <c r="C13" s="6"/>
      <c r="D13" s="6">
        <v>36</v>
      </c>
      <c r="E13" s="6">
        <f t="shared" si="0"/>
        <v>0</v>
      </c>
      <c r="F13" s="6">
        <v>22.3</v>
      </c>
      <c r="G13" s="6">
        <v>9</v>
      </c>
      <c r="H13" s="6">
        <f t="shared" si="1"/>
        <v>200.7</v>
      </c>
      <c r="I13" s="6">
        <v>44.6</v>
      </c>
      <c r="J13" s="6">
        <v>2.4</v>
      </c>
      <c r="K13" s="6">
        <f t="shared" si="2"/>
        <v>107.04</v>
      </c>
      <c r="L13" s="6"/>
      <c r="M13" s="6">
        <v>7.5</v>
      </c>
      <c r="N13" s="6">
        <f t="shared" si="3"/>
        <v>0</v>
      </c>
      <c r="O13" s="6">
        <f t="shared" si="4"/>
        <v>307.74</v>
      </c>
    </row>
    <row r="14" ht="28" customHeight="1" spans="1:15">
      <c r="A14" s="3">
        <v>10</v>
      </c>
      <c r="B14" s="6" t="s">
        <v>21</v>
      </c>
      <c r="C14" s="6"/>
      <c r="D14" s="6">
        <v>36</v>
      </c>
      <c r="E14" s="6">
        <f t="shared" si="0"/>
        <v>0</v>
      </c>
      <c r="F14" s="6">
        <v>17.6</v>
      </c>
      <c r="G14" s="6">
        <v>9</v>
      </c>
      <c r="H14" s="6">
        <f t="shared" si="1"/>
        <v>158.4</v>
      </c>
      <c r="I14" s="6">
        <v>35.2</v>
      </c>
      <c r="J14" s="6">
        <v>2.4</v>
      </c>
      <c r="K14" s="6">
        <f t="shared" si="2"/>
        <v>84.48</v>
      </c>
      <c r="L14" s="6"/>
      <c r="M14" s="6">
        <v>7.5</v>
      </c>
      <c r="N14" s="6">
        <f t="shared" si="3"/>
        <v>0</v>
      </c>
      <c r="O14" s="6">
        <f t="shared" si="4"/>
        <v>242.88</v>
      </c>
    </row>
    <row r="15" ht="28" customHeight="1" spans="1:15">
      <c r="A15" s="3">
        <v>11</v>
      </c>
      <c r="B15" s="5" t="s">
        <v>22</v>
      </c>
      <c r="C15" s="6"/>
      <c r="D15" s="6">
        <v>36</v>
      </c>
      <c r="E15" s="6">
        <f t="shared" si="0"/>
        <v>0</v>
      </c>
      <c r="F15" s="6">
        <v>27.2</v>
      </c>
      <c r="G15" s="6">
        <v>9</v>
      </c>
      <c r="H15" s="6">
        <f t="shared" si="1"/>
        <v>244.8</v>
      </c>
      <c r="I15" s="6">
        <v>54.4</v>
      </c>
      <c r="J15" s="6">
        <v>2.4</v>
      </c>
      <c r="K15" s="6">
        <f t="shared" si="2"/>
        <v>130.56</v>
      </c>
      <c r="L15" s="6"/>
      <c r="M15" s="6">
        <v>7.5</v>
      </c>
      <c r="N15" s="6">
        <f t="shared" si="3"/>
        <v>0</v>
      </c>
      <c r="O15" s="6">
        <f t="shared" si="4"/>
        <v>375.36</v>
      </c>
    </row>
    <row r="16" ht="28" customHeight="1" spans="1:15">
      <c r="A16" s="3">
        <v>12</v>
      </c>
      <c r="B16" s="5" t="s">
        <v>23</v>
      </c>
      <c r="C16" s="6"/>
      <c r="D16" s="6">
        <v>36</v>
      </c>
      <c r="E16" s="6">
        <f t="shared" si="0"/>
        <v>0</v>
      </c>
      <c r="F16" s="6">
        <v>23.9</v>
      </c>
      <c r="G16" s="6">
        <v>9</v>
      </c>
      <c r="H16" s="6">
        <f t="shared" si="1"/>
        <v>215.1</v>
      </c>
      <c r="I16" s="6">
        <v>47.8</v>
      </c>
      <c r="J16" s="6">
        <v>2.4</v>
      </c>
      <c r="K16" s="6">
        <f t="shared" si="2"/>
        <v>114.72</v>
      </c>
      <c r="L16" s="6"/>
      <c r="M16" s="6">
        <v>7.5</v>
      </c>
      <c r="N16" s="6">
        <f t="shared" si="3"/>
        <v>0</v>
      </c>
      <c r="O16" s="6">
        <f t="shared" si="4"/>
        <v>329.82</v>
      </c>
    </row>
    <row r="17" ht="28" customHeight="1" spans="1:15">
      <c r="A17" s="3">
        <v>13</v>
      </c>
      <c r="B17" s="5" t="s">
        <v>24</v>
      </c>
      <c r="C17" s="6"/>
      <c r="D17" s="6">
        <v>36</v>
      </c>
      <c r="E17" s="6">
        <f t="shared" si="0"/>
        <v>0</v>
      </c>
      <c r="F17" s="6">
        <v>19</v>
      </c>
      <c r="G17" s="6">
        <v>9</v>
      </c>
      <c r="H17" s="6">
        <f t="shared" si="1"/>
        <v>171</v>
      </c>
      <c r="I17" s="6">
        <v>38</v>
      </c>
      <c r="J17" s="6">
        <v>2.4</v>
      </c>
      <c r="K17" s="6">
        <f t="shared" si="2"/>
        <v>91.2</v>
      </c>
      <c r="L17" s="6"/>
      <c r="M17" s="6">
        <v>7.5</v>
      </c>
      <c r="N17" s="6">
        <f t="shared" si="3"/>
        <v>0</v>
      </c>
      <c r="O17" s="6">
        <f t="shared" si="4"/>
        <v>262.2</v>
      </c>
    </row>
    <row r="18" ht="28" customHeight="1" spans="1:15">
      <c r="A18" s="3">
        <v>14</v>
      </c>
      <c r="B18" s="5" t="s">
        <v>25</v>
      </c>
      <c r="C18" s="6"/>
      <c r="D18" s="6">
        <v>36</v>
      </c>
      <c r="E18" s="6">
        <f t="shared" si="0"/>
        <v>0</v>
      </c>
      <c r="F18" s="6">
        <v>19.7</v>
      </c>
      <c r="G18" s="6">
        <v>9</v>
      </c>
      <c r="H18" s="6">
        <f t="shared" si="1"/>
        <v>177.3</v>
      </c>
      <c r="I18" s="6">
        <v>39.4</v>
      </c>
      <c r="J18" s="6">
        <v>2.4</v>
      </c>
      <c r="K18" s="6">
        <f t="shared" si="2"/>
        <v>94.56</v>
      </c>
      <c r="L18" s="6">
        <v>15</v>
      </c>
      <c r="M18" s="6">
        <v>7.5</v>
      </c>
      <c r="N18" s="6">
        <f t="shared" si="3"/>
        <v>112.5</v>
      </c>
      <c r="O18" s="6">
        <f t="shared" si="4"/>
        <v>384.36</v>
      </c>
    </row>
    <row r="19" ht="28" customHeight="1" spans="1:15">
      <c r="A19" s="3">
        <v>15</v>
      </c>
      <c r="B19" s="5" t="s">
        <v>26</v>
      </c>
      <c r="C19" s="6"/>
      <c r="D19" s="6">
        <v>36</v>
      </c>
      <c r="E19" s="6">
        <f t="shared" si="0"/>
        <v>0</v>
      </c>
      <c r="F19" s="6">
        <v>39.6</v>
      </c>
      <c r="G19" s="6">
        <v>9</v>
      </c>
      <c r="H19" s="6">
        <f t="shared" si="1"/>
        <v>356.4</v>
      </c>
      <c r="I19" s="6">
        <v>79.2</v>
      </c>
      <c r="J19" s="6">
        <v>2.4</v>
      </c>
      <c r="K19" s="6">
        <f t="shared" si="2"/>
        <v>190.08</v>
      </c>
      <c r="L19" s="6">
        <v>30</v>
      </c>
      <c r="M19" s="6">
        <v>7.5</v>
      </c>
      <c r="N19" s="6">
        <f t="shared" si="3"/>
        <v>225</v>
      </c>
      <c r="O19" s="6">
        <f t="shared" si="4"/>
        <v>771.48</v>
      </c>
    </row>
    <row r="20" ht="28" customHeight="1" spans="1:15">
      <c r="A20" s="3">
        <v>16</v>
      </c>
      <c r="B20" s="5" t="s">
        <v>27</v>
      </c>
      <c r="C20" s="6"/>
      <c r="D20" s="6">
        <v>36</v>
      </c>
      <c r="E20" s="6">
        <f t="shared" si="0"/>
        <v>0</v>
      </c>
      <c r="F20" s="6">
        <v>27.9</v>
      </c>
      <c r="G20" s="6">
        <v>9</v>
      </c>
      <c r="H20" s="6">
        <f t="shared" si="1"/>
        <v>251.1</v>
      </c>
      <c r="I20" s="6">
        <v>55.8</v>
      </c>
      <c r="J20" s="6">
        <v>2.4</v>
      </c>
      <c r="K20" s="6">
        <f t="shared" si="2"/>
        <v>133.92</v>
      </c>
      <c r="L20" s="6"/>
      <c r="M20" s="6">
        <v>7.5</v>
      </c>
      <c r="N20" s="6">
        <f t="shared" si="3"/>
        <v>0</v>
      </c>
      <c r="O20" s="6">
        <f t="shared" si="4"/>
        <v>385.02</v>
      </c>
    </row>
    <row r="21" ht="28" customHeight="1" spans="1:15">
      <c r="A21" s="3">
        <v>17</v>
      </c>
      <c r="B21" s="5" t="s">
        <v>28</v>
      </c>
      <c r="C21" s="6"/>
      <c r="D21" s="6">
        <v>36</v>
      </c>
      <c r="E21" s="6">
        <f t="shared" si="0"/>
        <v>0</v>
      </c>
      <c r="F21" s="6">
        <v>26.8</v>
      </c>
      <c r="G21" s="6">
        <v>9</v>
      </c>
      <c r="H21" s="6">
        <f t="shared" si="1"/>
        <v>241.2</v>
      </c>
      <c r="I21" s="6">
        <v>53.6</v>
      </c>
      <c r="J21" s="6">
        <v>2.4</v>
      </c>
      <c r="K21" s="6">
        <f t="shared" si="2"/>
        <v>128.64</v>
      </c>
      <c r="L21" s="6"/>
      <c r="M21" s="6">
        <v>7.5</v>
      </c>
      <c r="N21" s="6">
        <f t="shared" si="3"/>
        <v>0</v>
      </c>
      <c r="O21" s="6">
        <f t="shared" si="4"/>
        <v>369.84</v>
      </c>
    </row>
    <row r="22" ht="28" customHeight="1" spans="1:15">
      <c r="A22" s="3">
        <v>18</v>
      </c>
      <c r="B22" s="5" t="s">
        <v>29</v>
      </c>
      <c r="C22" s="6"/>
      <c r="D22" s="6">
        <v>36</v>
      </c>
      <c r="E22" s="6">
        <f t="shared" si="0"/>
        <v>0</v>
      </c>
      <c r="F22" s="6">
        <v>25.4</v>
      </c>
      <c r="G22" s="6">
        <v>9</v>
      </c>
      <c r="H22" s="6">
        <f t="shared" si="1"/>
        <v>228.6</v>
      </c>
      <c r="I22" s="6">
        <v>50.8</v>
      </c>
      <c r="J22" s="6">
        <v>2.4</v>
      </c>
      <c r="K22" s="6">
        <f t="shared" si="2"/>
        <v>121.92</v>
      </c>
      <c r="L22" s="6"/>
      <c r="M22" s="6">
        <v>7.5</v>
      </c>
      <c r="N22" s="6">
        <f t="shared" si="3"/>
        <v>0</v>
      </c>
      <c r="O22" s="6">
        <f t="shared" si="4"/>
        <v>350.52</v>
      </c>
    </row>
    <row r="23" ht="28" customHeight="1" spans="1:15">
      <c r="A23" s="3">
        <v>19</v>
      </c>
      <c r="B23" s="5" t="s">
        <v>30</v>
      </c>
      <c r="C23" s="6"/>
      <c r="D23" s="6">
        <v>36</v>
      </c>
      <c r="E23" s="6">
        <f t="shared" si="0"/>
        <v>0</v>
      </c>
      <c r="F23" s="6">
        <v>26.2</v>
      </c>
      <c r="G23" s="6">
        <v>9</v>
      </c>
      <c r="H23" s="6">
        <f t="shared" si="1"/>
        <v>235.8</v>
      </c>
      <c r="I23" s="6">
        <v>52.4</v>
      </c>
      <c r="J23" s="6">
        <v>2.4</v>
      </c>
      <c r="K23" s="6">
        <f t="shared" si="2"/>
        <v>125.76</v>
      </c>
      <c r="L23" s="6"/>
      <c r="M23" s="6">
        <v>7.5</v>
      </c>
      <c r="N23" s="6">
        <f t="shared" si="3"/>
        <v>0</v>
      </c>
      <c r="O23" s="6">
        <f t="shared" si="4"/>
        <v>361.56</v>
      </c>
    </row>
    <row r="24" ht="28" customHeight="1" spans="1:15">
      <c r="A24" s="3">
        <v>20</v>
      </c>
      <c r="B24" s="6" t="s">
        <v>31</v>
      </c>
      <c r="C24" s="6"/>
      <c r="D24" s="6">
        <v>36</v>
      </c>
      <c r="E24" s="6">
        <f t="shared" si="0"/>
        <v>0</v>
      </c>
      <c r="F24" s="6">
        <v>3</v>
      </c>
      <c r="G24" s="6">
        <v>9</v>
      </c>
      <c r="H24" s="6">
        <f t="shared" si="1"/>
        <v>27</v>
      </c>
      <c r="I24" s="6">
        <v>6</v>
      </c>
      <c r="J24" s="6">
        <v>2.4</v>
      </c>
      <c r="K24" s="6">
        <f t="shared" si="2"/>
        <v>14.4</v>
      </c>
      <c r="L24" s="6"/>
      <c r="M24" s="6">
        <v>7.5</v>
      </c>
      <c r="N24" s="6">
        <f t="shared" si="3"/>
        <v>0</v>
      </c>
      <c r="O24" s="6">
        <f t="shared" si="4"/>
        <v>41.4</v>
      </c>
    </row>
    <row r="25" ht="28" customHeight="1" spans="1:15">
      <c r="A25" s="3">
        <v>21</v>
      </c>
      <c r="B25" s="6" t="s">
        <v>32</v>
      </c>
      <c r="C25" s="6">
        <v>7</v>
      </c>
      <c r="D25" s="6">
        <v>36</v>
      </c>
      <c r="E25" s="6">
        <f t="shared" si="0"/>
        <v>252</v>
      </c>
      <c r="F25" s="6">
        <v>7</v>
      </c>
      <c r="G25" s="6">
        <v>9</v>
      </c>
      <c r="H25" s="6">
        <f t="shared" si="1"/>
        <v>63</v>
      </c>
      <c r="I25" s="6">
        <v>14</v>
      </c>
      <c r="J25" s="6">
        <v>2.4</v>
      </c>
      <c r="K25" s="6">
        <f t="shared" si="2"/>
        <v>33.6</v>
      </c>
      <c r="L25" s="6">
        <v>7</v>
      </c>
      <c r="M25" s="6">
        <v>7.5</v>
      </c>
      <c r="N25" s="6">
        <f t="shared" si="3"/>
        <v>52.5</v>
      </c>
      <c r="O25" s="6">
        <f t="shared" si="4"/>
        <v>401.1</v>
      </c>
    </row>
    <row r="26" ht="28" customHeight="1" spans="1:15">
      <c r="A26" s="3">
        <v>22</v>
      </c>
      <c r="B26" s="5" t="s">
        <v>33</v>
      </c>
      <c r="C26" s="6">
        <v>3</v>
      </c>
      <c r="D26" s="6">
        <v>36</v>
      </c>
      <c r="E26" s="6">
        <f t="shared" si="0"/>
        <v>108</v>
      </c>
      <c r="F26" s="6">
        <v>3</v>
      </c>
      <c r="G26" s="6">
        <v>9</v>
      </c>
      <c r="H26" s="6">
        <f t="shared" si="1"/>
        <v>27</v>
      </c>
      <c r="I26" s="6">
        <v>6</v>
      </c>
      <c r="J26" s="6">
        <v>2.4</v>
      </c>
      <c r="K26" s="6">
        <f t="shared" si="2"/>
        <v>14.4</v>
      </c>
      <c r="L26" s="6">
        <v>3</v>
      </c>
      <c r="M26" s="6">
        <v>7.5</v>
      </c>
      <c r="N26" s="6">
        <f t="shared" si="3"/>
        <v>22.5</v>
      </c>
      <c r="O26" s="6">
        <f t="shared" si="4"/>
        <v>171.9</v>
      </c>
    </row>
    <row r="27" ht="28" customHeight="1" spans="1:15">
      <c r="A27" s="3">
        <v>23</v>
      </c>
      <c r="B27" s="5" t="s">
        <v>34</v>
      </c>
      <c r="C27" s="6">
        <v>20.5</v>
      </c>
      <c r="D27" s="6">
        <v>36</v>
      </c>
      <c r="E27" s="6">
        <f t="shared" si="0"/>
        <v>738</v>
      </c>
      <c r="F27" s="6">
        <v>20.5</v>
      </c>
      <c r="G27" s="6">
        <v>9</v>
      </c>
      <c r="H27" s="6">
        <f t="shared" si="1"/>
        <v>184.5</v>
      </c>
      <c r="I27" s="6">
        <v>41</v>
      </c>
      <c r="J27" s="6">
        <v>2.4</v>
      </c>
      <c r="K27" s="6">
        <f t="shared" si="2"/>
        <v>98.4</v>
      </c>
      <c r="L27" s="6"/>
      <c r="M27" s="6">
        <v>7.5</v>
      </c>
      <c r="N27" s="6">
        <f t="shared" si="3"/>
        <v>0</v>
      </c>
      <c r="O27" s="6">
        <f t="shared" si="4"/>
        <v>1020.9</v>
      </c>
    </row>
    <row r="28" ht="28" customHeight="1" spans="1:15">
      <c r="A28" s="3">
        <v>24</v>
      </c>
      <c r="B28" s="5" t="s">
        <v>35</v>
      </c>
      <c r="C28" s="6"/>
      <c r="D28" s="6">
        <v>36</v>
      </c>
      <c r="E28" s="6">
        <f t="shared" si="0"/>
        <v>0</v>
      </c>
      <c r="F28" s="6">
        <v>4</v>
      </c>
      <c r="G28" s="6">
        <v>9</v>
      </c>
      <c r="H28" s="6">
        <f t="shared" si="1"/>
        <v>36</v>
      </c>
      <c r="I28" s="6">
        <v>8</v>
      </c>
      <c r="J28" s="6">
        <v>2.4</v>
      </c>
      <c r="K28" s="6">
        <f t="shared" si="2"/>
        <v>19.2</v>
      </c>
      <c r="L28" s="6"/>
      <c r="M28" s="6">
        <v>7.5</v>
      </c>
      <c r="N28" s="6">
        <f t="shared" si="3"/>
        <v>0</v>
      </c>
      <c r="O28" s="6">
        <f t="shared" si="4"/>
        <v>55.2</v>
      </c>
    </row>
    <row r="29" ht="28" customHeight="1" spans="1:15">
      <c r="A29" s="3">
        <v>25</v>
      </c>
      <c r="B29" s="5" t="s">
        <v>36</v>
      </c>
      <c r="C29" s="6"/>
      <c r="D29" s="6">
        <v>36</v>
      </c>
      <c r="E29" s="6">
        <f t="shared" si="0"/>
        <v>0</v>
      </c>
      <c r="F29" s="6">
        <v>8</v>
      </c>
      <c r="G29" s="6">
        <v>9</v>
      </c>
      <c r="H29" s="6">
        <f t="shared" si="1"/>
        <v>72</v>
      </c>
      <c r="I29" s="6">
        <v>16</v>
      </c>
      <c r="J29" s="6">
        <v>2.4</v>
      </c>
      <c r="K29" s="6">
        <f t="shared" si="2"/>
        <v>38.4</v>
      </c>
      <c r="L29" s="6"/>
      <c r="M29" s="6">
        <v>7.5</v>
      </c>
      <c r="N29" s="6">
        <f t="shared" si="3"/>
        <v>0</v>
      </c>
      <c r="O29" s="6">
        <f t="shared" si="4"/>
        <v>110.4</v>
      </c>
    </row>
    <row r="30" ht="28" customHeight="1" spans="1:15">
      <c r="A30" s="3">
        <v>26</v>
      </c>
      <c r="B30" s="5" t="s">
        <v>37</v>
      </c>
      <c r="C30" s="6"/>
      <c r="D30" s="6">
        <v>36</v>
      </c>
      <c r="E30" s="6">
        <f t="shared" si="0"/>
        <v>0</v>
      </c>
      <c r="F30" s="6">
        <v>10</v>
      </c>
      <c r="G30" s="6">
        <v>9</v>
      </c>
      <c r="H30" s="6">
        <f t="shared" si="1"/>
        <v>90</v>
      </c>
      <c r="I30" s="6">
        <v>20</v>
      </c>
      <c r="J30" s="6">
        <v>2.4</v>
      </c>
      <c r="K30" s="6">
        <f t="shared" si="2"/>
        <v>48</v>
      </c>
      <c r="L30" s="6"/>
      <c r="M30" s="6">
        <v>7.5</v>
      </c>
      <c r="N30" s="6">
        <f t="shared" si="3"/>
        <v>0</v>
      </c>
      <c r="O30" s="6">
        <f t="shared" si="4"/>
        <v>138</v>
      </c>
    </row>
    <row r="31" ht="28" customHeight="1" spans="1:15">
      <c r="A31" s="3">
        <v>27</v>
      </c>
      <c r="B31" s="5" t="s">
        <v>38</v>
      </c>
      <c r="C31" s="6"/>
      <c r="D31" s="6">
        <v>36</v>
      </c>
      <c r="E31" s="6">
        <f t="shared" si="0"/>
        <v>0</v>
      </c>
      <c r="F31" s="6">
        <v>4</v>
      </c>
      <c r="G31" s="6">
        <v>9</v>
      </c>
      <c r="H31" s="6">
        <f t="shared" si="1"/>
        <v>36</v>
      </c>
      <c r="I31" s="6">
        <v>8</v>
      </c>
      <c r="J31" s="6">
        <v>2.4</v>
      </c>
      <c r="K31" s="6">
        <f t="shared" si="2"/>
        <v>19.2</v>
      </c>
      <c r="L31" s="6"/>
      <c r="M31" s="6">
        <v>7.5</v>
      </c>
      <c r="N31" s="6">
        <f t="shared" si="3"/>
        <v>0</v>
      </c>
      <c r="O31" s="6">
        <f t="shared" si="4"/>
        <v>55.2</v>
      </c>
    </row>
    <row r="32" ht="28" customHeight="1" spans="1:15">
      <c r="A32" s="3">
        <v>28</v>
      </c>
      <c r="B32" s="5" t="s">
        <v>39</v>
      </c>
      <c r="C32" s="6"/>
      <c r="D32" s="6">
        <v>36</v>
      </c>
      <c r="E32" s="6">
        <f t="shared" si="0"/>
        <v>0</v>
      </c>
      <c r="F32" s="6">
        <v>12</v>
      </c>
      <c r="G32" s="6">
        <v>9</v>
      </c>
      <c r="H32" s="6">
        <f t="shared" si="1"/>
        <v>108</v>
      </c>
      <c r="I32" s="6">
        <v>24</v>
      </c>
      <c r="J32" s="6">
        <v>2.4</v>
      </c>
      <c r="K32" s="6">
        <f t="shared" si="2"/>
        <v>57.6</v>
      </c>
      <c r="L32" s="6"/>
      <c r="M32" s="6">
        <v>7.5</v>
      </c>
      <c r="N32" s="6">
        <f t="shared" si="3"/>
        <v>0</v>
      </c>
      <c r="O32" s="6">
        <f t="shared" si="4"/>
        <v>165.6</v>
      </c>
    </row>
    <row r="33" ht="28" customHeight="1" spans="1:15">
      <c r="A33" s="3">
        <v>29</v>
      </c>
      <c r="B33" s="5" t="s">
        <v>40</v>
      </c>
      <c r="C33" s="6"/>
      <c r="D33" s="6">
        <v>36</v>
      </c>
      <c r="E33" s="6">
        <f t="shared" si="0"/>
        <v>0</v>
      </c>
      <c r="F33" s="6">
        <v>14</v>
      </c>
      <c r="G33" s="6">
        <v>9</v>
      </c>
      <c r="H33" s="6">
        <f t="shared" si="1"/>
        <v>126</v>
      </c>
      <c r="I33" s="6">
        <v>28</v>
      </c>
      <c r="J33" s="6">
        <v>2.4</v>
      </c>
      <c r="K33" s="6">
        <f t="shared" si="2"/>
        <v>67.2</v>
      </c>
      <c r="L33" s="6"/>
      <c r="M33" s="6">
        <v>7.5</v>
      </c>
      <c r="N33" s="6">
        <f t="shared" si="3"/>
        <v>0</v>
      </c>
      <c r="O33" s="6">
        <f t="shared" si="4"/>
        <v>193.2</v>
      </c>
    </row>
    <row r="34" ht="28" customHeight="1" spans="1:15">
      <c r="A34" s="3">
        <v>30</v>
      </c>
      <c r="B34" s="5" t="s">
        <v>41</v>
      </c>
      <c r="C34" s="6"/>
      <c r="D34" s="6">
        <v>36</v>
      </c>
      <c r="E34" s="6">
        <f t="shared" si="0"/>
        <v>0</v>
      </c>
      <c r="F34" s="6">
        <v>7</v>
      </c>
      <c r="G34" s="6">
        <v>9</v>
      </c>
      <c r="H34" s="6">
        <f t="shared" si="1"/>
        <v>63</v>
      </c>
      <c r="I34" s="6">
        <v>14</v>
      </c>
      <c r="J34" s="6">
        <v>2.4</v>
      </c>
      <c r="K34" s="6">
        <f t="shared" si="2"/>
        <v>33.6</v>
      </c>
      <c r="L34" s="6"/>
      <c r="M34" s="6">
        <v>7.5</v>
      </c>
      <c r="N34" s="6">
        <f t="shared" si="3"/>
        <v>0</v>
      </c>
      <c r="O34" s="6">
        <f t="shared" si="4"/>
        <v>96.6</v>
      </c>
    </row>
    <row r="35" ht="28" customHeight="1" spans="1:15">
      <c r="A35" s="3">
        <v>31</v>
      </c>
      <c r="B35" s="5" t="s">
        <v>42</v>
      </c>
      <c r="C35" s="6"/>
      <c r="D35" s="6">
        <v>36</v>
      </c>
      <c r="E35" s="6">
        <f t="shared" si="0"/>
        <v>0</v>
      </c>
      <c r="F35" s="6">
        <v>6</v>
      </c>
      <c r="G35" s="6">
        <v>9</v>
      </c>
      <c r="H35" s="6">
        <f t="shared" si="1"/>
        <v>54</v>
      </c>
      <c r="I35" s="6">
        <v>12</v>
      </c>
      <c r="J35" s="6">
        <v>2.4</v>
      </c>
      <c r="K35" s="6">
        <f t="shared" si="2"/>
        <v>28.8</v>
      </c>
      <c r="L35" s="6"/>
      <c r="M35" s="6">
        <v>7.5</v>
      </c>
      <c r="N35" s="6">
        <f t="shared" si="3"/>
        <v>0</v>
      </c>
      <c r="O35" s="6">
        <f t="shared" si="4"/>
        <v>82.8</v>
      </c>
    </row>
    <row r="36" ht="28" customHeight="1" spans="1:15">
      <c r="A36" s="3">
        <v>32</v>
      </c>
      <c r="B36" s="5" t="s">
        <v>43</v>
      </c>
      <c r="C36" s="6"/>
      <c r="D36" s="6">
        <v>36</v>
      </c>
      <c r="E36" s="6">
        <f t="shared" si="0"/>
        <v>0</v>
      </c>
      <c r="F36" s="6">
        <v>12</v>
      </c>
      <c r="G36" s="6">
        <v>9</v>
      </c>
      <c r="H36" s="6">
        <f t="shared" si="1"/>
        <v>108</v>
      </c>
      <c r="I36" s="6">
        <v>24</v>
      </c>
      <c r="J36" s="6">
        <v>2.4</v>
      </c>
      <c r="K36" s="6">
        <f t="shared" si="2"/>
        <v>57.6</v>
      </c>
      <c r="L36" s="6"/>
      <c r="M36" s="6">
        <v>7.5</v>
      </c>
      <c r="N36" s="6">
        <f t="shared" si="3"/>
        <v>0</v>
      </c>
      <c r="O36" s="6">
        <f t="shared" si="4"/>
        <v>165.6</v>
      </c>
    </row>
    <row r="37" ht="28" customHeight="1" spans="1:15">
      <c r="A37" s="3">
        <v>33</v>
      </c>
      <c r="B37" s="5" t="s">
        <v>44</v>
      </c>
      <c r="C37" s="6"/>
      <c r="D37" s="6">
        <v>36</v>
      </c>
      <c r="E37" s="6">
        <f t="shared" si="0"/>
        <v>0</v>
      </c>
      <c r="F37" s="6">
        <v>9</v>
      </c>
      <c r="G37" s="6">
        <v>9</v>
      </c>
      <c r="H37" s="6">
        <f t="shared" si="1"/>
        <v>81</v>
      </c>
      <c r="I37" s="6">
        <v>18</v>
      </c>
      <c r="J37" s="6">
        <v>2.4</v>
      </c>
      <c r="K37" s="6">
        <f t="shared" si="2"/>
        <v>43.2</v>
      </c>
      <c r="L37" s="6"/>
      <c r="M37" s="6">
        <v>7.5</v>
      </c>
      <c r="N37" s="6">
        <f t="shared" si="3"/>
        <v>0</v>
      </c>
      <c r="O37" s="6">
        <f t="shared" si="4"/>
        <v>124.2</v>
      </c>
    </row>
    <row r="38" ht="28" customHeight="1" spans="1:15">
      <c r="A38" s="3">
        <v>34</v>
      </c>
      <c r="B38" s="5" t="s">
        <v>45</v>
      </c>
      <c r="C38" s="6"/>
      <c r="D38" s="6">
        <v>36</v>
      </c>
      <c r="E38" s="6">
        <f t="shared" ref="E38:E69" si="5">C38*D38</f>
        <v>0</v>
      </c>
      <c r="F38" s="6">
        <v>6</v>
      </c>
      <c r="G38" s="6">
        <v>9</v>
      </c>
      <c r="H38" s="6">
        <f t="shared" ref="H38:H69" si="6">F38*G38</f>
        <v>54</v>
      </c>
      <c r="I38" s="6">
        <v>12</v>
      </c>
      <c r="J38" s="6">
        <v>2.4</v>
      </c>
      <c r="K38" s="6">
        <f t="shared" ref="K38:K69" si="7">I38*J38</f>
        <v>28.8</v>
      </c>
      <c r="L38" s="6"/>
      <c r="M38" s="6">
        <v>7.5</v>
      </c>
      <c r="N38" s="6">
        <f t="shared" ref="N38:N69" si="8">L38*M38</f>
        <v>0</v>
      </c>
      <c r="O38" s="6">
        <f t="shared" ref="O38:O69" si="9">E38+H38+K38+N38</f>
        <v>82.8</v>
      </c>
    </row>
    <row r="39" ht="28" customHeight="1" spans="1:15">
      <c r="A39" s="3">
        <v>35</v>
      </c>
      <c r="B39" s="5" t="s">
        <v>46</v>
      </c>
      <c r="C39" s="6"/>
      <c r="D39" s="6">
        <v>36</v>
      </c>
      <c r="E39" s="6">
        <f t="shared" si="5"/>
        <v>0</v>
      </c>
      <c r="F39" s="6">
        <v>4</v>
      </c>
      <c r="G39" s="6">
        <v>9</v>
      </c>
      <c r="H39" s="6">
        <f t="shared" si="6"/>
        <v>36</v>
      </c>
      <c r="I39" s="6">
        <v>8</v>
      </c>
      <c r="J39" s="6">
        <v>2.4</v>
      </c>
      <c r="K39" s="6">
        <f t="shared" si="7"/>
        <v>19.2</v>
      </c>
      <c r="L39" s="6"/>
      <c r="M39" s="6">
        <v>7.5</v>
      </c>
      <c r="N39" s="6">
        <f t="shared" si="8"/>
        <v>0</v>
      </c>
      <c r="O39" s="6">
        <f t="shared" si="9"/>
        <v>55.2</v>
      </c>
    </row>
    <row r="40" ht="28" customHeight="1" spans="1:15">
      <c r="A40" s="3">
        <v>36</v>
      </c>
      <c r="B40" s="5" t="s">
        <v>47</v>
      </c>
      <c r="C40" s="6"/>
      <c r="D40" s="6">
        <v>36</v>
      </c>
      <c r="E40" s="6">
        <f t="shared" si="5"/>
        <v>0</v>
      </c>
      <c r="F40" s="6">
        <v>5</v>
      </c>
      <c r="G40" s="6">
        <v>9</v>
      </c>
      <c r="H40" s="6">
        <f t="shared" si="6"/>
        <v>45</v>
      </c>
      <c r="I40" s="6">
        <v>10</v>
      </c>
      <c r="J40" s="6">
        <v>2.4</v>
      </c>
      <c r="K40" s="6">
        <f t="shared" si="7"/>
        <v>24</v>
      </c>
      <c r="L40" s="6"/>
      <c r="M40" s="6">
        <v>7.5</v>
      </c>
      <c r="N40" s="6">
        <f t="shared" si="8"/>
        <v>0</v>
      </c>
      <c r="O40" s="6">
        <f t="shared" si="9"/>
        <v>69</v>
      </c>
    </row>
    <row r="41" ht="28" customHeight="1" spans="1:15">
      <c r="A41" s="3">
        <v>37</v>
      </c>
      <c r="B41" s="5" t="s">
        <v>48</v>
      </c>
      <c r="C41" s="6"/>
      <c r="D41" s="6">
        <v>36</v>
      </c>
      <c r="E41" s="6">
        <f t="shared" si="5"/>
        <v>0</v>
      </c>
      <c r="F41" s="6">
        <v>10</v>
      </c>
      <c r="G41" s="6">
        <v>9</v>
      </c>
      <c r="H41" s="6">
        <f t="shared" si="6"/>
        <v>90</v>
      </c>
      <c r="I41" s="6">
        <v>20</v>
      </c>
      <c r="J41" s="6">
        <v>2.4</v>
      </c>
      <c r="K41" s="6">
        <f t="shared" si="7"/>
        <v>48</v>
      </c>
      <c r="L41" s="6"/>
      <c r="M41" s="6">
        <v>7.5</v>
      </c>
      <c r="N41" s="6">
        <f t="shared" si="8"/>
        <v>0</v>
      </c>
      <c r="O41" s="6">
        <f t="shared" si="9"/>
        <v>138</v>
      </c>
    </row>
    <row r="42" ht="28" customHeight="1" spans="1:15">
      <c r="A42" s="3">
        <v>38</v>
      </c>
      <c r="B42" s="5" t="s">
        <v>49</v>
      </c>
      <c r="C42" s="6">
        <v>88</v>
      </c>
      <c r="D42" s="6">
        <v>36</v>
      </c>
      <c r="E42" s="6">
        <f t="shared" si="5"/>
        <v>3168</v>
      </c>
      <c r="F42" s="6">
        <v>88</v>
      </c>
      <c r="G42" s="6">
        <v>9</v>
      </c>
      <c r="H42" s="6">
        <f t="shared" si="6"/>
        <v>792</v>
      </c>
      <c r="I42" s="6">
        <v>176</v>
      </c>
      <c r="J42" s="6">
        <v>2.4</v>
      </c>
      <c r="K42" s="6">
        <f t="shared" si="7"/>
        <v>422.4</v>
      </c>
      <c r="L42" s="6">
        <v>88</v>
      </c>
      <c r="M42" s="6">
        <v>7.5</v>
      </c>
      <c r="N42" s="6">
        <f t="shared" si="8"/>
        <v>660</v>
      </c>
      <c r="O42" s="6">
        <f t="shared" si="9"/>
        <v>5042.4</v>
      </c>
    </row>
    <row r="43" ht="28" customHeight="1" spans="1:15">
      <c r="A43" s="3">
        <v>39</v>
      </c>
      <c r="B43" s="5" t="s">
        <v>12</v>
      </c>
      <c r="C43" s="6">
        <v>98</v>
      </c>
      <c r="D43" s="6">
        <v>36</v>
      </c>
      <c r="E43" s="6">
        <f t="shared" si="5"/>
        <v>3528</v>
      </c>
      <c r="F43" s="6"/>
      <c r="G43" s="6">
        <v>9</v>
      </c>
      <c r="H43" s="6">
        <f t="shared" si="6"/>
        <v>0</v>
      </c>
      <c r="I43" s="6">
        <v>196</v>
      </c>
      <c r="J43" s="6">
        <v>2.4</v>
      </c>
      <c r="K43" s="6">
        <f t="shared" si="7"/>
        <v>470.4</v>
      </c>
      <c r="L43" s="6"/>
      <c r="M43" s="6">
        <v>7.5</v>
      </c>
      <c r="N43" s="6">
        <f t="shared" si="8"/>
        <v>0</v>
      </c>
      <c r="O43" s="6">
        <f t="shared" si="9"/>
        <v>3998.4</v>
      </c>
    </row>
    <row r="44" ht="28" customHeight="1" spans="1:15">
      <c r="A44" s="3">
        <v>40</v>
      </c>
      <c r="B44" s="5" t="s">
        <v>50</v>
      </c>
      <c r="C44" s="6">
        <v>52</v>
      </c>
      <c r="D44" s="6">
        <v>36</v>
      </c>
      <c r="E44" s="6">
        <f t="shared" si="5"/>
        <v>1872</v>
      </c>
      <c r="F44" s="6"/>
      <c r="G44" s="6">
        <v>9</v>
      </c>
      <c r="H44" s="6">
        <f t="shared" si="6"/>
        <v>0</v>
      </c>
      <c r="I44" s="6">
        <v>104</v>
      </c>
      <c r="J44" s="6">
        <v>2.4</v>
      </c>
      <c r="K44" s="6">
        <f t="shared" si="7"/>
        <v>249.6</v>
      </c>
      <c r="L44" s="6">
        <v>52</v>
      </c>
      <c r="M44" s="6">
        <v>7.5</v>
      </c>
      <c r="N44" s="6">
        <f t="shared" si="8"/>
        <v>390</v>
      </c>
      <c r="O44" s="6">
        <f t="shared" si="9"/>
        <v>2511.6</v>
      </c>
    </row>
    <row r="45" ht="28" customHeight="1" spans="1:15">
      <c r="A45" s="3">
        <v>41</v>
      </c>
      <c r="B45" s="5" t="s">
        <v>51</v>
      </c>
      <c r="C45" s="6">
        <v>110</v>
      </c>
      <c r="D45" s="6">
        <v>36</v>
      </c>
      <c r="E45" s="6">
        <f t="shared" si="5"/>
        <v>3960</v>
      </c>
      <c r="F45" s="6">
        <v>110</v>
      </c>
      <c r="G45" s="6">
        <v>9</v>
      </c>
      <c r="H45" s="6">
        <f t="shared" si="6"/>
        <v>990</v>
      </c>
      <c r="I45" s="6">
        <v>220</v>
      </c>
      <c r="J45" s="6">
        <v>2.4</v>
      </c>
      <c r="K45" s="6">
        <f t="shared" si="7"/>
        <v>528</v>
      </c>
      <c r="L45" s="6">
        <v>110</v>
      </c>
      <c r="M45" s="6">
        <v>7.5</v>
      </c>
      <c r="N45" s="6">
        <f t="shared" si="8"/>
        <v>825</v>
      </c>
      <c r="O45" s="6">
        <f t="shared" si="9"/>
        <v>6303</v>
      </c>
    </row>
    <row r="46" ht="28" customHeight="1" spans="2:15">
      <c r="B46" s="7" t="s">
        <v>52</v>
      </c>
      <c r="C46" s="8">
        <f>SUM(C5:C45)</f>
        <v>458.5</v>
      </c>
      <c r="D46" s="6">
        <v>6</v>
      </c>
      <c r="E46" s="6">
        <f t="shared" si="5"/>
        <v>2751</v>
      </c>
      <c r="F46" s="8">
        <f>SUM(F5:F45)</f>
        <v>823.1</v>
      </c>
      <c r="G46" s="6">
        <v>1.5</v>
      </c>
      <c r="H46" s="6">
        <f t="shared" si="6"/>
        <v>1234.65</v>
      </c>
      <c r="I46" s="8">
        <f>SUM(I5:I45)</f>
        <v>1946.2</v>
      </c>
      <c r="J46" s="6">
        <v>0.4</v>
      </c>
      <c r="K46" s="6">
        <f t="shared" si="7"/>
        <v>778.48</v>
      </c>
      <c r="L46" s="8">
        <f>SUM(L5:L45)</f>
        <v>417.2</v>
      </c>
      <c r="M46" s="6">
        <v>1.25</v>
      </c>
      <c r="N46" s="6">
        <f t="shared" si="8"/>
        <v>521.5</v>
      </c>
      <c r="O46" s="6">
        <f t="shared" si="9"/>
        <v>5285.63</v>
      </c>
    </row>
    <row r="47" ht="28" customHeight="1" spans="1:15">
      <c r="A47" s="3">
        <v>42</v>
      </c>
      <c r="B47" s="5" t="s">
        <v>53</v>
      </c>
      <c r="C47" s="6"/>
      <c r="D47" s="6">
        <v>36</v>
      </c>
      <c r="E47" s="6">
        <f t="shared" si="5"/>
        <v>0</v>
      </c>
      <c r="F47" s="6">
        <v>16</v>
      </c>
      <c r="G47" s="6">
        <v>9</v>
      </c>
      <c r="H47" s="6">
        <f t="shared" si="6"/>
        <v>144</v>
      </c>
      <c r="I47" s="6">
        <v>32</v>
      </c>
      <c r="J47" s="6">
        <v>2.4</v>
      </c>
      <c r="K47" s="6">
        <f t="shared" si="7"/>
        <v>76.8</v>
      </c>
      <c r="L47" s="6"/>
      <c r="M47" s="6">
        <v>7.5</v>
      </c>
      <c r="N47" s="6">
        <f t="shared" si="8"/>
        <v>0</v>
      </c>
      <c r="O47" s="6">
        <f t="shared" si="9"/>
        <v>220.8</v>
      </c>
    </row>
    <row r="48" ht="28" customHeight="1" spans="1:15">
      <c r="A48" s="3">
        <v>43</v>
      </c>
      <c r="B48" s="5" t="s">
        <v>54</v>
      </c>
      <c r="C48" s="6">
        <v>132</v>
      </c>
      <c r="D48" s="6">
        <v>36</v>
      </c>
      <c r="E48" s="6">
        <f t="shared" si="5"/>
        <v>4752</v>
      </c>
      <c r="F48" s="6">
        <v>132</v>
      </c>
      <c r="G48" s="6">
        <v>9</v>
      </c>
      <c r="H48" s="6">
        <f t="shared" si="6"/>
        <v>1188</v>
      </c>
      <c r="I48" s="6">
        <v>264</v>
      </c>
      <c r="J48" s="6">
        <v>2.4</v>
      </c>
      <c r="K48" s="6">
        <f t="shared" si="7"/>
        <v>633.6</v>
      </c>
      <c r="L48" s="6">
        <v>132</v>
      </c>
      <c r="M48" s="6">
        <v>7.5</v>
      </c>
      <c r="N48" s="6">
        <f t="shared" si="8"/>
        <v>990</v>
      </c>
      <c r="O48" s="6">
        <f t="shared" si="9"/>
        <v>7563.6</v>
      </c>
    </row>
    <row r="49" ht="28" customHeight="1" spans="1:15">
      <c r="A49" s="3">
        <v>44</v>
      </c>
      <c r="B49" s="5" t="s">
        <v>55</v>
      </c>
      <c r="C49" s="6">
        <v>42</v>
      </c>
      <c r="D49" s="6">
        <v>36</v>
      </c>
      <c r="E49" s="6">
        <f t="shared" si="5"/>
        <v>1512</v>
      </c>
      <c r="F49" s="6"/>
      <c r="G49" s="6">
        <v>9</v>
      </c>
      <c r="H49" s="6">
        <f t="shared" si="6"/>
        <v>0</v>
      </c>
      <c r="I49" s="6">
        <v>84</v>
      </c>
      <c r="J49" s="6">
        <v>2.4</v>
      </c>
      <c r="K49" s="6">
        <f t="shared" si="7"/>
        <v>201.6</v>
      </c>
      <c r="L49" s="6">
        <v>42</v>
      </c>
      <c r="M49" s="6">
        <v>7.5</v>
      </c>
      <c r="N49" s="6">
        <f t="shared" si="8"/>
        <v>315</v>
      </c>
      <c r="O49" s="6">
        <f t="shared" si="9"/>
        <v>2028.6</v>
      </c>
    </row>
    <row r="50" ht="28" customHeight="1" spans="1:15">
      <c r="A50" s="3">
        <v>45</v>
      </c>
      <c r="B50" s="5" t="s">
        <v>56</v>
      </c>
      <c r="C50" s="6">
        <v>33</v>
      </c>
      <c r="D50" s="6">
        <v>36</v>
      </c>
      <c r="E50" s="6">
        <f t="shared" si="5"/>
        <v>1188</v>
      </c>
      <c r="F50" s="6">
        <v>33</v>
      </c>
      <c r="G50" s="6">
        <v>9</v>
      </c>
      <c r="H50" s="6">
        <f t="shared" si="6"/>
        <v>297</v>
      </c>
      <c r="I50" s="6">
        <v>66</v>
      </c>
      <c r="J50" s="6">
        <v>2.4</v>
      </c>
      <c r="K50" s="6">
        <f t="shared" si="7"/>
        <v>158.4</v>
      </c>
      <c r="L50" s="6">
        <v>33</v>
      </c>
      <c r="M50" s="6">
        <v>7.5</v>
      </c>
      <c r="N50" s="6">
        <f t="shared" si="8"/>
        <v>247.5</v>
      </c>
      <c r="O50" s="6">
        <f t="shared" si="9"/>
        <v>1890.9</v>
      </c>
    </row>
    <row r="51" ht="28" customHeight="1" spans="1:15">
      <c r="A51" s="3">
        <v>46</v>
      </c>
      <c r="B51" s="5" t="s">
        <v>57</v>
      </c>
      <c r="C51" s="6">
        <v>17</v>
      </c>
      <c r="D51" s="6">
        <v>36</v>
      </c>
      <c r="E51" s="6">
        <f t="shared" si="5"/>
        <v>612</v>
      </c>
      <c r="F51" s="6">
        <v>17</v>
      </c>
      <c r="G51" s="6">
        <v>9</v>
      </c>
      <c r="H51" s="6">
        <f t="shared" si="6"/>
        <v>153</v>
      </c>
      <c r="I51" s="6">
        <v>34</v>
      </c>
      <c r="J51" s="6">
        <v>2.4</v>
      </c>
      <c r="K51" s="6">
        <f t="shared" si="7"/>
        <v>81.6</v>
      </c>
      <c r="L51" s="6">
        <v>17</v>
      </c>
      <c r="M51" s="6">
        <v>7.5</v>
      </c>
      <c r="N51" s="6">
        <f t="shared" si="8"/>
        <v>127.5</v>
      </c>
      <c r="O51" s="6">
        <f t="shared" si="9"/>
        <v>974.1</v>
      </c>
    </row>
    <row r="52" ht="28" customHeight="1" spans="1:15">
      <c r="A52" s="3">
        <v>47</v>
      </c>
      <c r="B52" s="5" t="s">
        <v>58</v>
      </c>
      <c r="C52" s="6">
        <v>66</v>
      </c>
      <c r="D52" s="6">
        <v>36</v>
      </c>
      <c r="E52" s="6">
        <f t="shared" si="5"/>
        <v>2376</v>
      </c>
      <c r="F52" s="6">
        <v>66</v>
      </c>
      <c r="G52" s="6">
        <v>9</v>
      </c>
      <c r="H52" s="6">
        <f t="shared" si="6"/>
        <v>594</v>
      </c>
      <c r="I52" s="6">
        <v>132</v>
      </c>
      <c r="J52" s="6">
        <v>2.4</v>
      </c>
      <c r="K52" s="6">
        <f t="shared" si="7"/>
        <v>316.8</v>
      </c>
      <c r="L52" s="6">
        <v>66</v>
      </c>
      <c r="M52" s="6">
        <v>7.5</v>
      </c>
      <c r="N52" s="6">
        <f t="shared" si="8"/>
        <v>495</v>
      </c>
      <c r="O52" s="6">
        <f t="shared" si="9"/>
        <v>3781.8</v>
      </c>
    </row>
    <row r="53" ht="28" customHeight="1" spans="1:15">
      <c r="A53" s="3">
        <v>48</v>
      </c>
      <c r="B53" s="5" t="s">
        <v>59</v>
      </c>
      <c r="C53" s="6">
        <v>19</v>
      </c>
      <c r="D53" s="6">
        <v>36</v>
      </c>
      <c r="E53" s="6">
        <f t="shared" si="5"/>
        <v>684</v>
      </c>
      <c r="F53" s="6"/>
      <c r="G53" s="6">
        <v>9</v>
      </c>
      <c r="H53" s="6">
        <f t="shared" si="6"/>
        <v>0</v>
      </c>
      <c r="I53" s="6">
        <v>38</v>
      </c>
      <c r="J53" s="6">
        <v>2.4</v>
      </c>
      <c r="K53" s="6">
        <f t="shared" si="7"/>
        <v>91.2</v>
      </c>
      <c r="L53" s="6"/>
      <c r="M53" s="6">
        <v>7.5</v>
      </c>
      <c r="N53" s="6">
        <f t="shared" si="8"/>
        <v>0</v>
      </c>
      <c r="O53" s="6">
        <f t="shared" si="9"/>
        <v>775.2</v>
      </c>
    </row>
    <row r="54" ht="28" customHeight="1" spans="1:15">
      <c r="A54" s="3">
        <v>49</v>
      </c>
      <c r="B54" s="5" t="s">
        <v>60</v>
      </c>
      <c r="C54" s="6">
        <v>14</v>
      </c>
      <c r="D54" s="6">
        <v>36</v>
      </c>
      <c r="E54" s="6">
        <f t="shared" si="5"/>
        <v>504</v>
      </c>
      <c r="F54" s="6"/>
      <c r="G54" s="6">
        <v>9</v>
      </c>
      <c r="H54" s="6">
        <f t="shared" si="6"/>
        <v>0</v>
      </c>
      <c r="I54" s="6">
        <v>28</v>
      </c>
      <c r="J54" s="6">
        <v>2.4</v>
      </c>
      <c r="K54" s="6">
        <f t="shared" si="7"/>
        <v>67.2</v>
      </c>
      <c r="L54" s="6">
        <v>14</v>
      </c>
      <c r="M54" s="6">
        <v>7.5</v>
      </c>
      <c r="N54" s="6">
        <f t="shared" si="8"/>
        <v>105</v>
      </c>
      <c r="O54" s="6">
        <f t="shared" si="9"/>
        <v>676.2</v>
      </c>
    </row>
    <row r="55" ht="28" customHeight="1" spans="1:15">
      <c r="A55" s="3">
        <v>50</v>
      </c>
      <c r="B55" s="5" t="s">
        <v>61</v>
      </c>
      <c r="C55" s="6">
        <v>68</v>
      </c>
      <c r="D55" s="6">
        <v>36</v>
      </c>
      <c r="E55" s="6">
        <f t="shared" si="5"/>
        <v>2448</v>
      </c>
      <c r="F55" s="6"/>
      <c r="G55" s="6">
        <v>9</v>
      </c>
      <c r="H55" s="6">
        <f t="shared" si="6"/>
        <v>0</v>
      </c>
      <c r="I55" s="6">
        <v>136</v>
      </c>
      <c r="J55" s="6">
        <v>2.4</v>
      </c>
      <c r="K55" s="6">
        <f t="shared" si="7"/>
        <v>326.4</v>
      </c>
      <c r="L55" s="6">
        <v>68</v>
      </c>
      <c r="M55" s="6">
        <v>7.5</v>
      </c>
      <c r="N55" s="6">
        <f t="shared" si="8"/>
        <v>510</v>
      </c>
      <c r="O55" s="6">
        <f t="shared" si="9"/>
        <v>3284.4</v>
      </c>
    </row>
    <row r="56" ht="28" customHeight="1" spans="1:15">
      <c r="A56" s="3">
        <v>51</v>
      </c>
      <c r="B56" s="5" t="s">
        <v>62</v>
      </c>
      <c r="C56" s="6">
        <v>80</v>
      </c>
      <c r="D56" s="6">
        <v>36</v>
      </c>
      <c r="E56" s="6">
        <f t="shared" si="5"/>
        <v>2880</v>
      </c>
      <c r="F56" s="6"/>
      <c r="G56" s="6">
        <v>9</v>
      </c>
      <c r="H56" s="6">
        <f t="shared" si="6"/>
        <v>0</v>
      </c>
      <c r="I56" s="6">
        <v>160</v>
      </c>
      <c r="J56" s="6">
        <v>2.4</v>
      </c>
      <c r="K56" s="6">
        <f t="shared" si="7"/>
        <v>384</v>
      </c>
      <c r="L56" s="6">
        <v>80</v>
      </c>
      <c r="M56" s="6">
        <v>7.5</v>
      </c>
      <c r="N56" s="6">
        <f t="shared" si="8"/>
        <v>600</v>
      </c>
      <c r="O56" s="6">
        <f t="shared" si="9"/>
        <v>3864</v>
      </c>
    </row>
    <row r="57" ht="28" customHeight="1" spans="1:15">
      <c r="A57" s="3">
        <v>52</v>
      </c>
      <c r="B57" s="5" t="s">
        <v>63</v>
      </c>
      <c r="C57" s="6">
        <v>57</v>
      </c>
      <c r="D57" s="6">
        <v>36</v>
      </c>
      <c r="E57" s="6">
        <f t="shared" si="5"/>
        <v>2052</v>
      </c>
      <c r="F57" s="6">
        <v>57</v>
      </c>
      <c r="G57" s="6">
        <v>9</v>
      </c>
      <c r="H57" s="6">
        <f t="shared" si="6"/>
        <v>513</v>
      </c>
      <c r="I57" s="6">
        <v>114</v>
      </c>
      <c r="J57" s="6">
        <v>2.4</v>
      </c>
      <c r="K57" s="6">
        <f t="shared" si="7"/>
        <v>273.6</v>
      </c>
      <c r="L57" s="6">
        <v>57</v>
      </c>
      <c r="M57" s="6">
        <v>7.5</v>
      </c>
      <c r="N57" s="6">
        <f t="shared" si="8"/>
        <v>427.5</v>
      </c>
      <c r="O57" s="6">
        <f t="shared" si="9"/>
        <v>3266.1</v>
      </c>
    </row>
    <row r="58" ht="28" customHeight="1" spans="1:15">
      <c r="A58" s="3">
        <v>53</v>
      </c>
      <c r="B58" s="5" t="s">
        <v>64</v>
      </c>
      <c r="C58" s="6">
        <v>57</v>
      </c>
      <c r="D58" s="6">
        <v>36</v>
      </c>
      <c r="E58" s="6">
        <f t="shared" si="5"/>
        <v>2052</v>
      </c>
      <c r="F58" s="6"/>
      <c r="G58" s="6">
        <v>9</v>
      </c>
      <c r="H58" s="6">
        <f t="shared" si="6"/>
        <v>0</v>
      </c>
      <c r="I58" s="6">
        <v>114</v>
      </c>
      <c r="J58" s="6">
        <v>2.4</v>
      </c>
      <c r="K58" s="6">
        <f t="shared" si="7"/>
        <v>273.6</v>
      </c>
      <c r="L58" s="6">
        <v>57</v>
      </c>
      <c r="M58" s="6">
        <v>7.5</v>
      </c>
      <c r="N58" s="6">
        <f t="shared" si="8"/>
        <v>427.5</v>
      </c>
      <c r="O58" s="6">
        <f t="shared" si="9"/>
        <v>2753.1</v>
      </c>
    </row>
    <row r="59" ht="28" customHeight="1" spans="1:15">
      <c r="A59" s="3">
        <v>54</v>
      </c>
      <c r="B59" s="5" t="s">
        <v>65</v>
      </c>
      <c r="C59" s="6">
        <v>4</v>
      </c>
      <c r="D59" s="6">
        <v>36</v>
      </c>
      <c r="E59" s="6">
        <f t="shared" si="5"/>
        <v>144</v>
      </c>
      <c r="F59" s="6"/>
      <c r="G59" s="6">
        <v>9</v>
      </c>
      <c r="H59" s="6">
        <f t="shared" si="6"/>
        <v>0</v>
      </c>
      <c r="I59" s="6">
        <v>8</v>
      </c>
      <c r="J59" s="6">
        <v>2.4</v>
      </c>
      <c r="K59" s="6">
        <f t="shared" si="7"/>
        <v>19.2</v>
      </c>
      <c r="L59" s="6">
        <v>4</v>
      </c>
      <c r="M59" s="6">
        <v>7.5</v>
      </c>
      <c r="N59" s="6">
        <f t="shared" si="8"/>
        <v>30</v>
      </c>
      <c r="O59" s="6">
        <f t="shared" si="9"/>
        <v>193.2</v>
      </c>
    </row>
    <row r="60" ht="28" customHeight="1" spans="1:15">
      <c r="A60" s="3">
        <v>55</v>
      </c>
      <c r="B60" s="5" t="s">
        <v>66</v>
      </c>
      <c r="C60" s="6">
        <v>2</v>
      </c>
      <c r="D60" s="6">
        <v>36</v>
      </c>
      <c r="E60" s="6">
        <f t="shared" si="5"/>
        <v>72</v>
      </c>
      <c r="F60" s="6">
        <v>2</v>
      </c>
      <c r="G60" s="6">
        <v>9</v>
      </c>
      <c r="H60" s="6">
        <f t="shared" si="6"/>
        <v>18</v>
      </c>
      <c r="I60" s="6">
        <v>4</v>
      </c>
      <c r="J60" s="6">
        <v>2.4</v>
      </c>
      <c r="K60" s="6">
        <f t="shared" si="7"/>
        <v>9.6</v>
      </c>
      <c r="L60" s="6">
        <v>2</v>
      </c>
      <c r="M60" s="6">
        <v>7.5</v>
      </c>
      <c r="N60" s="6">
        <f t="shared" si="8"/>
        <v>15</v>
      </c>
      <c r="O60" s="6">
        <f t="shared" si="9"/>
        <v>114.6</v>
      </c>
    </row>
    <row r="61" ht="28" customHeight="1" spans="1:15">
      <c r="A61" s="3">
        <v>56</v>
      </c>
      <c r="B61" s="5" t="s">
        <v>67</v>
      </c>
      <c r="C61" s="6">
        <v>47</v>
      </c>
      <c r="D61" s="6">
        <v>36</v>
      </c>
      <c r="E61" s="6">
        <f t="shared" si="5"/>
        <v>1692</v>
      </c>
      <c r="F61" s="6">
        <v>47</v>
      </c>
      <c r="G61" s="6">
        <v>9</v>
      </c>
      <c r="H61" s="6">
        <f t="shared" si="6"/>
        <v>423</v>
      </c>
      <c r="I61" s="6">
        <v>94</v>
      </c>
      <c r="J61" s="6">
        <v>2.4</v>
      </c>
      <c r="K61" s="6">
        <f t="shared" si="7"/>
        <v>225.6</v>
      </c>
      <c r="L61" s="6">
        <v>47</v>
      </c>
      <c r="M61" s="6">
        <v>7.5</v>
      </c>
      <c r="N61" s="6">
        <f t="shared" si="8"/>
        <v>352.5</v>
      </c>
      <c r="O61" s="6">
        <f t="shared" si="9"/>
        <v>2693.1</v>
      </c>
    </row>
    <row r="62" ht="28" customHeight="1" spans="1:15">
      <c r="A62" s="3">
        <v>57</v>
      </c>
      <c r="B62" s="5" t="s">
        <v>68</v>
      </c>
      <c r="C62" s="6">
        <v>3.5</v>
      </c>
      <c r="D62" s="6">
        <v>36</v>
      </c>
      <c r="E62" s="6">
        <f t="shared" si="5"/>
        <v>126</v>
      </c>
      <c r="F62" s="6"/>
      <c r="G62" s="6">
        <v>9</v>
      </c>
      <c r="H62" s="6">
        <f t="shared" si="6"/>
        <v>0</v>
      </c>
      <c r="I62" s="6">
        <v>7</v>
      </c>
      <c r="J62" s="6">
        <v>2.4</v>
      </c>
      <c r="K62" s="6">
        <f t="shared" si="7"/>
        <v>16.8</v>
      </c>
      <c r="L62" s="6"/>
      <c r="M62" s="6">
        <v>7.5</v>
      </c>
      <c r="N62" s="6">
        <f t="shared" si="8"/>
        <v>0</v>
      </c>
      <c r="O62" s="6">
        <f t="shared" si="9"/>
        <v>142.8</v>
      </c>
    </row>
    <row r="63" ht="28" customHeight="1" spans="1:15">
      <c r="A63" s="3">
        <v>58</v>
      </c>
      <c r="B63" s="5" t="s">
        <v>69</v>
      </c>
      <c r="C63" s="6">
        <v>8</v>
      </c>
      <c r="D63" s="6">
        <v>36</v>
      </c>
      <c r="E63" s="6">
        <f t="shared" si="5"/>
        <v>288</v>
      </c>
      <c r="F63" s="6"/>
      <c r="G63" s="6">
        <v>9</v>
      </c>
      <c r="H63" s="6">
        <f t="shared" si="6"/>
        <v>0</v>
      </c>
      <c r="I63" s="6">
        <v>16</v>
      </c>
      <c r="J63" s="6">
        <v>2.4</v>
      </c>
      <c r="K63" s="6">
        <f t="shared" si="7"/>
        <v>38.4</v>
      </c>
      <c r="L63" s="6"/>
      <c r="M63" s="6">
        <v>7.5</v>
      </c>
      <c r="N63" s="6">
        <f t="shared" si="8"/>
        <v>0</v>
      </c>
      <c r="O63" s="6">
        <f t="shared" si="9"/>
        <v>326.4</v>
      </c>
    </row>
    <row r="64" ht="28" customHeight="1" spans="1:15">
      <c r="A64" s="3">
        <v>59</v>
      </c>
      <c r="B64" s="5" t="s">
        <v>70</v>
      </c>
      <c r="C64" s="6">
        <v>23</v>
      </c>
      <c r="D64" s="6">
        <v>36</v>
      </c>
      <c r="E64" s="6">
        <f t="shared" si="5"/>
        <v>828</v>
      </c>
      <c r="F64" s="6"/>
      <c r="G64" s="6">
        <v>9</v>
      </c>
      <c r="H64" s="6">
        <f t="shared" si="6"/>
        <v>0</v>
      </c>
      <c r="I64" s="6">
        <v>46</v>
      </c>
      <c r="J64" s="6">
        <v>2.4</v>
      </c>
      <c r="K64" s="6">
        <f t="shared" si="7"/>
        <v>110.4</v>
      </c>
      <c r="L64" s="6"/>
      <c r="M64" s="6">
        <v>7.5</v>
      </c>
      <c r="N64" s="6">
        <f t="shared" si="8"/>
        <v>0</v>
      </c>
      <c r="O64" s="6">
        <f t="shared" si="9"/>
        <v>938.4</v>
      </c>
    </row>
    <row r="65" ht="28" customHeight="1" spans="1:15">
      <c r="A65" s="3">
        <v>60</v>
      </c>
      <c r="B65" s="5" t="s">
        <v>71</v>
      </c>
      <c r="C65" s="6">
        <v>5</v>
      </c>
      <c r="D65" s="6">
        <v>36</v>
      </c>
      <c r="E65" s="6">
        <f t="shared" si="5"/>
        <v>180</v>
      </c>
      <c r="F65" s="6"/>
      <c r="G65" s="6">
        <v>9</v>
      </c>
      <c r="H65" s="6">
        <f t="shared" si="6"/>
        <v>0</v>
      </c>
      <c r="I65" s="6">
        <v>10</v>
      </c>
      <c r="J65" s="6">
        <v>2.4</v>
      </c>
      <c r="K65" s="6">
        <f t="shared" si="7"/>
        <v>24</v>
      </c>
      <c r="L65" s="6"/>
      <c r="M65" s="6">
        <v>7.5</v>
      </c>
      <c r="N65" s="6">
        <f t="shared" si="8"/>
        <v>0</v>
      </c>
      <c r="O65" s="6">
        <f t="shared" si="9"/>
        <v>204</v>
      </c>
    </row>
    <row r="66" ht="28" customHeight="1" spans="1:15">
      <c r="A66" s="3">
        <v>61</v>
      </c>
      <c r="B66" s="5" t="s">
        <v>72</v>
      </c>
      <c r="C66" s="6"/>
      <c r="D66" s="6">
        <v>36</v>
      </c>
      <c r="E66" s="6">
        <f t="shared" si="5"/>
        <v>0</v>
      </c>
      <c r="F66" s="6">
        <v>5</v>
      </c>
      <c r="G66" s="6">
        <v>9</v>
      </c>
      <c r="H66" s="6">
        <f t="shared" si="6"/>
        <v>45</v>
      </c>
      <c r="I66" s="6">
        <v>10</v>
      </c>
      <c r="J66" s="6">
        <v>2.4</v>
      </c>
      <c r="K66" s="6">
        <f t="shared" si="7"/>
        <v>24</v>
      </c>
      <c r="L66" s="6"/>
      <c r="M66" s="6">
        <v>7.5</v>
      </c>
      <c r="N66" s="6">
        <f t="shared" si="8"/>
        <v>0</v>
      </c>
      <c r="O66" s="6">
        <f t="shared" si="9"/>
        <v>69</v>
      </c>
    </row>
    <row r="67" ht="28" customHeight="1" spans="1:15">
      <c r="A67" s="3">
        <v>62</v>
      </c>
      <c r="B67" s="5" t="s">
        <v>71</v>
      </c>
      <c r="C67" s="6"/>
      <c r="D67" s="6">
        <v>36</v>
      </c>
      <c r="E67" s="6">
        <f t="shared" si="5"/>
        <v>0</v>
      </c>
      <c r="F67" s="6">
        <v>23.4</v>
      </c>
      <c r="G67" s="6">
        <v>9</v>
      </c>
      <c r="H67" s="6">
        <f t="shared" si="6"/>
        <v>210.6</v>
      </c>
      <c r="I67" s="6">
        <v>46.8</v>
      </c>
      <c r="J67" s="6">
        <v>2.4</v>
      </c>
      <c r="K67" s="6">
        <f t="shared" si="7"/>
        <v>112.32</v>
      </c>
      <c r="L67" s="6"/>
      <c r="M67" s="6">
        <v>7.5</v>
      </c>
      <c r="N67" s="6">
        <f t="shared" si="8"/>
        <v>0</v>
      </c>
      <c r="O67" s="6">
        <f t="shared" si="9"/>
        <v>322.92</v>
      </c>
    </row>
    <row r="68" ht="28" customHeight="1" spans="1:15">
      <c r="A68" s="3">
        <v>63</v>
      </c>
      <c r="B68" s="5" t="s">
        <v>69</v>
      </c>
      <c r="C68" s="6"/>
      <c r="D68" s="6">
        <v>36</v>
      </c>
      <c r="E68" s="6">
        <f t="shared" si="5"/>
        <v>0</v>
      </c>
      <c r="F68" s="6">
        <v>21.6</v>
      </c>
      <c r="G68" s="6">
        <v>9</v>
      </c>
      <c r="H68" s="6">
        <f t="shared" si="6"/>
        <v>194.4</v>
      </c>
      <c r="I68" s="6">
        <v>43.2</v>
      </c>
      <c r="J68" s="6">
        <v>2.4</v>
      </c>
      <c r="K68" s="6">
        <f t="shared" si="7"/>
        <v>103.68</v>
      </c>
      <c r="L68" s="6"/>
      <c r="M68" s="6">
        <v>7.5</v>
      </c>
      <c r="N68" s="6">
        <f t="shared" si="8"/>
        <v>0</v>
      </c>
      <c r="O68" s="6">
        <f t="shared" si="9"/>
        <v>298.08</v>
      </c>
    </row>
    <row r="69" ht="28" customHeight="1" spans="1:15">
      <c r="A69" s="3">
        <v>64</v>
      </c>
      <c r="B69" s="5" t="s">
        <v>64</v>
      </c>
      <c r="C69" s="6"/>
      <c r="D69" s="6">
        <v>36</v>
      </c>
      <c r="E69" s="6">
        <f t="shared" si="5"/>
        <v>0</v>
      </c>
      <c r="F69" s="6">
        <v>48.9</v>
      </c>
      <c r="G69" s="6">
        <v>9</v>
      </c>
      <c r="H69" s="6">
        <f t="shared" si="6"/>
        <v>440.1</v>
      </c>
      <c r="I69" s="6">
        <v>97.6</v>
      </c>
      <c r="J69" s="6">
        <v>2.4</v>
      </c>
      <c r="K69" s="6">
        <f t="shared" si="7"/>
        <v>234.24</v>
      </c>
      <c r="L69" s="6">
        <v>48.9</v>
      </c>
      <c r="M69" s="6">
        <v>7.5</v>
      </c>
      <c r="N69" s="6">
        <f t="shared" si="8"/>
        <v>366.75</v>
      </c>
      <c r="O69" s="6">
        <f t="shared" si="9"/>
        <v>1041.09</v>
      </c>
    </row>
    <row r="70" ht="28" customHeight="1" spans="1:15">
      <c r="A70" s="3">
        <v>65</v>
      </c>
      <c r="B70" s="5" t="s">
        <v>73</v>
      </c>
      <c r="C70" s="6">
        <v>13</v>
      </c>
      <c r="D70" s="6">
        <v>36</v>
      </c>
      <c r="E70" s="6">
        <f t="shared" ref="E70:E101" si="10">C70*D70</f>
        <v>468</v>
      </c>
      <c r="F70" s="6">
        <v>13</v>
      </c>
      <c r="G70" s="6">
        <v>9</v>
      </c>
      <c r="H70" s="6">
        <f t="shared" ref="H70:H101" si="11">F70*G70</f>
        <v>117</v>
      </c>
      <c r="I70" s="6">
        <v>26</v>
      </c>
      <c r="J70" s="6">
        <v>2.4</v>
      </c>
      <c r="K70" s="6">
        <f t="shared" ref="K70:K101" si="12">I70*J70</f>
        <v>62.4</v>
      </c>
      <c r="L70" s="6">
        <v>13</v>
      </c>
      <c r="M70" s="6">
        <v>7.5</v>
      </c>
      <c r="N70" s="6">
        <f t="shared" ref="N70:N101" si="13">L70*M70</f>
        <v>97.5</v>
      </c>
      <c r="O70" s="6">
        <f t="shared" ref="O70:O101" si="14">E70+H70+K70+N70</f>
        <v>744.9</v>
      </c>
    </row>
    <row r="71" ht="28" customHeight="1" spans="1:15">
      <c r="A71" s="3">
        <v>66</v>
      </c>
      <c r="B71" s="5" t="s">
        <v>66</v>
      </c>
      <c r="C71" s="6">
        <v>7</v>
      </c>
      <c r="D71" s="6">
        <v>36</v>
      </c>
      <c r="E71" s="6">
        <f t="shared" si="10"/>
        <v>252</v>
      </c>
      <c r="F71" s="6">
        <v>7</v>
      </c>
      <c r="G71" s="6">
        <v>9</v>
      </c>
      <c r="H71" s="6">
        <f t="shared" si="11"/>
        <v>63</v>
      </c>
      <c r="I71" s="6">
        <v>14</v>
      </c>
      <c r="J71" s="6">
        <v>2.4</v>
      </c>
      <c r="K71" s="6">
        <f t="shared" si="12"/>
        <v>33.6</v>
      </c>
      <c r="L71" s="6">
        <v>7</v>
      </c>
      <c r="M71" s="6">
        <v>7.5</v>
      </c>
      <c r="N71" s="6">
        <f t="shared" si="13"/>
        <v>52.5</v>
      </c>
      <c r="O71" s="6">
        <f t="shared" si="14"/>
        <v>401.1</v>
      </c>
    </row>
    <row r="72" ht="28" customHeight="1" spans="1:15">
      <c r="A72" s="3">
        <v>67</v>
      </c>
      <c r="B72" s="5" t="s">
        <v>74</v>
      </c>
      <c r="C72" s="6">
        <v>106</v>
      </c>
      <c r="D72" s="6">
        <v>36</v>
      </c>
      <c r="E72" s="6">
        <f t="shared" si="10"/>
        <v>3816</v>
      </c>
      <c r="F72" s="6">
        <v>106</v>
      </c>
      <c r="G72" s="6">
        <v>9</v>
      </c>
      <c r="H72" s="6">
        <f t="shared" si="11"/>
        <v>954</v>
      </c>
      <c r="I72" s="6">
        <v>212</v>
      </c>
      <c r="J72" s="6">
        <v>2.4</v>
      </c>
      <c r="K72" s="6">
        <f t="shared" si="12"/>
        <v>508.8</v>
      </c>
      <c r="L72" s="6">
        <v>106</v>
      </c>
      <c r="M72" s="6">
        <v>7.5</v>
      </c>
      <c r="N72" s="6">
        <f t="shared" si="13"/>
        <v>795</v>
      </c>
      <c r="O72" s="6">
        <f t="shared" si="14"/>
        <v>6073.8</v>
      </c>
    </row>
    <row r="73" ht="28" customHeight="1" spans="1:15">
      <c r="A73" s="3">
        <v>68</v>
      </c>
      <c r="B73" s="5" t="s">
        <v>75</v>
      </c>
      <c r="C73" s="6"/>
      <c r="D73" s="6">
        <v>36</v>
      </c>
      <c r="E73" s="6">
        <f t="shared" si="10"/>
        <v>0</v>
      </c>
      <c r="F73" s="6">
        <v>11</v>
      </c>
      <c r="G73" s="6">
        <v>9</v>
      </c>
      <c r="H73" s="6">
        <f t="shared" si="11"/>
        <v>99</v>
      </c>
      <c r="I73" s="6">
        <v>22</v>
      </c>
      <c r="J73" s="6">
        <v>2.4</v>
      </c>
      <c r="K73" s="6">
        <f t="shared" si="12"/>
        <v>52.8</v>
      </c>
      <c r="L73" s="6"/>
      <c r="M73" s="6">
        <v>7.5</v>
      </c>
      <c r="N73" s="6">
        <f t="shared" si="13"/>
        <v>0</v>
      </c>
      <c r="O73" s="6">
        <f t="shared" si="14"/>
        <v>151.8</v>
      </c>
    </row>
    <row r="74" ht="28" customHeight="1" spans="1:15">
      <c r="A74" s="3">
        <v>69</v>
      </c>
      <c r="B74" s="5" t="s">
        <v>76</v>
      </c>
      <c r="C74" s="6"/>
      <c r="D74" s="6">
        <v>36</v>
      </c>
      <c r="E74" s="6">
        <f t="shared" si="10"/>
        <v>0</v>
      </c>
      <c r="F74" s="6">
        <v>9</v>
      </c>
      <c r="G74" s="6">
        <v>9</v>
      </c>
      <c r="H74" s="6">
        <f t="shared" si="11"/>
        <v>81</v>
      </c>
      <c r="I74" s="6">
        <v>18</v>
      </c>
      <c r="J74" s="6">
        <v>2.4</v>
      </c>
      <c r="K74" s="6">
        <f t="shared" si="12"/>
        <v>43.2</v>
      </c>
      <c r="L74" s="6"/>
      <c r="M74" s="6">
        <v>7.5</v>
      </c>
      <c r="N74" s="6">
        <f t="shared" si="13"/>
        <v>0</v>
      </c>
      <c r="O74" s="6">
        <f t="shared" si="14"/>
        <v>124.2</v>
      </c>
    </row>
    <row r="75" ht="28" customHeight="1" spans="1:15">
      <c r="A75" s="3">
        <v>70</v>
      </c>
      <c r="B75" s="5" t="s">
        <v>77</v>
      </c>
      <c r="C75" s="6">
        <v>34.5</v>
      </c>
      <c r="D75" s="6">
        <v>36</v>
      </c>
      <c r="E75" s="6">
        <f t="shared" si="10"/>
        <v>1242</v>
      </c>
      <c r="F75" s="6">
        <v>34.5</v>
      </c>
      <c r="G75" s="6">
        <v>9</v>
      </c>
      <c r="H75" s="6">
        <f t="shared" si="11"/>
        <v>310.5</v>
      </c>
      <c r="I75" s="6">
        <v>69</v>
      </c>
      <c r="J75" s="6">
        <v>2.4</v>
      </c>
      <c r="K75" s="6">
        <f t="shared" si="12"/>
        <v>165.6</v>
      </c>
      <c r="L75" s="6">
        <v>34.5</v>
      </c>
      <c r="M75" s="6">
        <v>7.5</v>
      </c>
      <c r="N75" s="6">
        <f t="shared" si="13"/>
        <v>258.75</v>
      </c>
      <c r="O75" s="6">
        <f t="shared" si="14"/>
        <v>1976.85</v>
      </c>
    </row>
    <row r="76" ht="28" customHeight="1" spans="1:15">
      <c r="A76" s="3">
        <v>71</v>
      </c>
      <c r="B76" s="5" t="s">
        <v>78</v>
      </c>
      <c r="C76" s="6"/>
      <c r="D76" s="6">
        <v>36</v>
      </c>
      <c r="E76" s="6">
        <f t="shared" si="10"/>
        <v>0</v>
      </c>
      <c r="F76" s="6">
        <v>27.4</v>
      </c>
      <c r="G76" s="6">
        <v>9</v>
      </c>
      <c r="H76" s="6">
        <f t="shared" si="11"/>
        <v>246.6</v>
      </c>
      <c r="I76" s="6">
        <v>54.8</v>
      </c>
      <c r="J76" s="6">
        <v>2.4</v>
      </c>
      <c r="K76" s="6">
        <f t="shared" si="12"/>
        <v>131.52</v>
      </c>
      <c r="L76" s="6"/>
      <c r="M76" s="6">
        <v>7.5</v>
      </c>
      <c r="N76" s="6">
        <f t="shared" si="13"/>
        <v>0</v>
      </c>
      <c r="O76" s="6">
        <f t="shared" si="14"/>
        <v>378.12</v>
      </c>
    </row>
    <row r="77" ht="28" customHeight="1" spans="1:15">
      <c r="A77" s="3">
        <v>72</v>
      </c>
      <c r="B77" s="5" t="s">
        <v>72</v>
      </c>
      <c r="C77" s="6">
        <v>35</v>
      </c>
      <c r="D77" s="6">
        <v>36</v>
      </c>
      <c r="E77" s="6">
        <f t="shared" si="10"/>
        <v>1260</v>
      </c>
      <c r="F77" s="6">
        <v>35</v>
      </c>
      <c r="G77" s="6">
        <v>9</v>
      </c>
      <c r="H77" s="6">
        <f t="shared" si="11"/>
        <v>315</v>
      </c>
      <c r="I77" s="6">
        <v>70</v>
      </c>
      <c r="J77" s="6">
        <v>2.4</v>
      </c>
      <c r="K77" s="6">
        <f t="shared" si="12"/>
        <v>168</v>
      </c>
      <c r="L77" s="6">
        <v>35</v>
      </c>
      <c r="M77" s="6">
        <v>7.5</v>
      </c>
      <c r="N77" s="6">
        <f t="shared" si="13"/>
        <v>262.5</v>
      </c>
      <c r="O77" s="6">
        <f t="shared" si="14"/>
        <v>2005.5</v>
      </c>
    </row>
    <row r="78" ht="28" customHeight="1" spans="1:15">
      <c r="A78" s="3">
        <v>73</v>
      </c>
      <c r="B78" s="5" t="s">
        <v>79</v>
      </c>
      <c r="C78" s="6"/>
      <c r="D78" s="6">
        <v>36</v>
      </c>
      <c r="E78" s="6">
        <f t="shared" si="10"/>
        <v>0</v>
      </c>
      <c r="F78" s="6">
        <v>20</v>
      </c>
      <c r="G78" s="6">
        <v>9</v>
      </c>
      <c r="H78" s="6">
        <f t="shared" si="11"/>
        <v>180</v>
      </c>
      <c r="I78" s="6">
        <v>40</v>
      </c>
      <c r="J78" s="6">
        <v>2.4</v>
      </c>
      <c r="K78" s="6">
        <f t="shared" si="12"/>
        <v>96</v>
      </c>
      <c r="L78" s="6"/>
      <c r="M78" s="6">
        <v>7.5</v>
      </c>
      <c r="N78" s="6">
        <f t="shared" si="13"/>
        <v>0</v>
      </c>
      <c r="O78" s="6">
        <f t="shared" si="14"/>
        <v>276</v>
      </c>
    </row>
    <row r="79" ht="28" customHeight="1" spans="1:15">
      <c r="A79" s="3">
        <v>74</v>
      </c>
      <c r="B79" s="5" t="s">
        <v>63</v>
      </c>
      <c r="C79" s="6"/>
      <c r="D79" s="6">
        <v>36</v>
      </c>
      <c r="E79" s="6">
        <f t="shared" si="10"/>
        <v>0</v>
      </c>
      <c r="F79" s="6">
        <v>40</v>
      </c>
      <c r="G79" s="6">
        <v>9</v>
      </c>
      <c r="H79" s="6">
        <f t="shared" si="11"/>
        <v>360</v>
      </c>
      <c r="I79" s="6">
        <v>80</v>
      </c>
      <c r="J79" s="6">
        <v>2.4</v>
      </c>
      <c r="K79" s="6">
        <f t="shared" si="12"/>
        <v>192</v>
      </c>
      <c r="L79" s="6"/>
      <c r="M79" s="6">
        <v>7.5</v>
      </c>
      <c r="N79" s="6">
        <f t="shared" si="13"/>
        <v>0</v>
      </c>
      <c r="O79" s="6">
        <f t="shared" si="14"/>
        <v>552</v>
      </c>
    </row>
    <row r="80" ht="28" customHeight="1" spans="1:15">
      <c r="A80" s="3">
        <v>75</v>
      </c>
      <c r="B80" s="5" t="s">
        <v>80</v>
      </c>
      <c r="C80" s="6"/>
      <c r="D80" s="6">
        <v>36</v>
      </c>
      <c r="E80" s="6">
        <f t="shared" si="10"/>
        <v>0</v>
      </c>
      <c r="F80" s="6">
        <v>12</v>
      </c>
      <c r="G80" s="6">
        <v>9</v>
      </c>
      <c r="H80" s="6">
        <f t="shared" si="11"/>
        <v>108</v>
      </c>
      <c r="I80" s="6">
        <v>24</v>
      </c>
      <c r="J80" s="6">
        <v>2.4</v>
      </c>
      <c r="K80" s="6">
        <f t="shared" si="12"/>
        <v>57.6</v>
      </c>
      <c r="L80" s="6"/>
      <c r="M80" s="6">
        <v>7.5</v>
      </c>
      <c r="N80" s="6">
        <f t="shared" si="13"/>
        <v>0</v>
      </c>
      <c r="O80" s="6">
        <f t="shared" si="14"/>
        <v>165.6</v>
      </c>
    </row>
    <row r="81" ht="28" customHeight="1" spans="1:15">
      <c r="A81" s="3">
        <v>76</v>
      </c>
      <c r="B81" s="5" t="s">
        <v>81</v>
      </c>
      <c r="C81" s="6"/>
      <c r="D81" s="6">
        <v>36</v>
      </c>
      <c r="E81" s="6">
        <f t="shared" si="10"/>
        <v>0</v>
      </c>
      <c r="F81" s="6">
        <v>6</v>
      </c>
      <c r="G81" s="6">
        <v>9</v>
      </c>
      <c r="H81" s="6">
        <f t="shared" si="11"/>
        <v>54</v>
      </c>
      <c r="I81" s="6">
        <v>12</v>
      </c>
      <c r="J81" s="6">
        <v>2.4</v>
      </c>
      <c r="K81" s="6">
        <f t="shared" si="12"/>
        <v>28.8</v>
      </c>
      <c r="L81" s="6"/>
      <c r="M81" s="6">
        <v>7.5</v>
      </c>
      <c r="N81" s="6">
        <f t="shared" si="13"/>
        <v>0</v>
      </c>
      <c r="O81" s="6">
        <f t="shared" si="14"/>
        <v>82.8</v>
      </c>
    </row>
    <row r="82" ht="28" customHeight="1" spans="1:15">
      <c r="A82" s="3">
        <v>77</v>
      </c>
      <c r="B82" s="5" t="s">
        <v>82</v>
      </c>
      <c r="C82" s="6">
        <v>24</v>
      </c>
      <c r="D82" s="6">
        <v>36</v>
      </c>
      <c r="E82" s="6">
        <f t="shared" si="10"/>
        <v>864</v>
      </c>
      <c r="F82" s="6">
        <v>24</v>
      </c>
      <c r="G82" s="6">
        <v>9</v>
      </c>
      <c r="H82" s="6">
        <f t="shared" si="11"/>
        <v>216</v>
      </c>
      <c r="I82" s="6">
        <v>48</v>
      </c>
      <c r="J82" s="6">
        <v>2.4</v>
      </c>
      <c r="K82" s="6">
        <f t="shared" si="12"/>
        <v>115.2</v>
      </c>
      <c r="L82" s="6">
        <v>24</v>
      </c>
      <c r="M82" s="6">
        <v>7.5</v>
      </c>
      <c r="N82" s="6">
        <f t="shared" si="13"/>
        <v>180</v>
      </c>
      <c r="O82" s="6">
        <f t="shared" si="14"/>
        <v>1375.2</v>
      </c>
    </row>
    <row r="83" ht="28" customHeight="1" spans="1:15">
      <c r="A83" s="3">
        <v>78</v>
      </c>
      <c r="B83" s="5" t="s">
        <v>83</v>
      </c>
      <c r="C83" s="6">
        <v>3.5</v>
      </c>
      <c r="D83" s="6">
        <v>36</v>
      </c>
      <c r="E83" s="6">
        <f t="shared" si="10"/>
        <v>126</v>
      </c>
      <c r="F83" s="6">
        <v>3.5</v>
      </c>
      <c r="G83" s="6">
        <v>9</v>
      </c>
      <c r="H83" s="6">
        <f t="shared" si="11"/>
        <v>31.5</v>
      </c>
      <c r="I83" s="6">
        <v>7</v>
      </c>
      <c r="J83" s="6">
        <v>2.4</v>
      </c>
      <c r="K83" s="6">
        <f t="shared" si="12"/>
        <v>16.8</v>
      </c>
      <c r="L83" s="6">
        <v>3.5</v>
      </c>
      <c r="M83" s="6">
        <v>7.5</v>
      </c>
      <c r="N83" s="6">
        <f t="shared" si="13"/>
        <v>26.25</v>
      </c>
      <c r="O83" s="6">
        <f t="shared" si="14"/>
        <v>200.55</v>
      </c>
    </row>
    <row r="84" ht="28" customHeight="1" spans="1:15">
      <c r="A84" s="3">
        <v>79</v>
      </c>
      <c r="B84" s="5" t="s">
        <v>84</v>
      </c>
      <c r="C84" s="6">
        <v>220</v>
      </c>
      <c r="D84" s="6">
        <v>36</v>
      </c>
      <c r="E84" s="6">
        <f t="shared" si="10"/>
        <v>7920</v>
      </c>
      <c r="F84" s="6">
        <v>220</v>
      </c>
      <c r="G84" s="6">
        <v>9</v>
      </c>
      <c r="H84" s="6">
        <f t="shared" si="11"/>
        <v>1980</v>
      </c>
      <c r="I84" s="6">
        <v>440</v>
      </c>
      <c r="J84" s="6">
        <v>2.4</v>
      </c>
      <c r="K84" s="6">
        <f t="shared" si="12"/>
        <v>1056</v>
      </c>
      <c r="L84" s="6">
        <v>220</v>
      </c>
      <c r="M84" s="6">
        <v>7.5</v>
      </c>
      <c r="N84" s="6">
        <f t="shared" si="13"/>
        <v>1650</v>
      </c>
      <c r="O84" s="6">
        <f t="shared" si="14"/>
        <v>12606</v>
      </c>
    </row>
    <row r="85" ht="28" customHeight="1" spans="1:15">
      <c r="A85" s="3">
        <v>80</v>
      </c>
      <c r="B85" s="5" t="s">
        <v>85</v>
      </c>
      <c r="C85" s="6"/>
      <c r="D85" s="6">
        <v>36</v>
      </c>
      <c r="E85" s="6">
        <f t="shared" si="10"/>
        <v>0</v>
      </c>
      <c r="F85" s="6">
        <v>8</v>
      </c>
      <c r="G85" s="6">
        <v>9</v>
      </c>
      <c r="H85" s="6">
        <f t="shared" si="11"/>
        <v>72</v>
      </c>
      <c r="I85" s="6">
        <v>16</v>
      </c>
      <c r="J85" s="6">
        <v>2.4</v>
      </c>
      <c r="K85" s="6">
        <f t="shared" si="12"/>
        <v>38.4</v>
      </c>
      <c r="L85" s="6"/>
      <c r="M85" s="6">
        <v>7.5</v>
      </c>
      <c r="N85" s="6">
        <f t="shared" si="13"/>
        <v>0</v>
      </c>
      <c r="O85" s="6">
        <f t="shared" si="14"/>
        <v>110.4</v>
      </c>
    </row>
    <row r="86" ht="28" customHeight="1" spans="1:15">
      <c r="A86" s="3">
        <v>81</v>
      </c>
      <c r="B86" s="5" t="s">
        <v>86</v>
      </c>
      <c r="C86" s="6"/>
      <c r="D86" s="6">
        <v>36</v>
      </c>
      <c r="E86" s="6">
        <f t="shared" si="10"/>
        <v>0</v>
      </c>
      <c r="F86" s="6">
        <v>12</v>
      </c>
      <c r="G86" s="6">
        <v>9</v>
      </c>
      <c r="H86" s="6">
        <f t="shared" si="11"/>
        <v>108</v>
      </c>
      <c r="I86" s="6">
        <v>24</v>
      </c>
      <c r="J86" s="6">
        <v>2.4</v>
      </c>
      <c r="K86" s="6">
        <f t="shared" si="12"/>
        <v>57.6</v>
      </c>
      <c r="L86" s="6"/>
      <c r="M86" s="6">
        <v>7.5</v>
      </c>
      <c r="N86" s="6">
        <f t="shared" si="13"/>
        <v>0</v>
      </c>
      <c r="O86" s="6">
        <f t="shared" si="14"/>
        <v>165.6</v>
      </c>
    </row>
    <row r="87" ht="28" customHeight="1" spans="1:15">
      <c r="A87" s="3">
        <v>82</v>
      </c>
      <c r="B87" s="5" t="s">
        <v>87</v>
      </c>
      <c r="C87" s="6"/>
      <c r="D87" s="6">
        <v>36</v>
      </c>
      <c r="E87" s="6">
        <f t="shared" si="10"/>
        <v>0</v>
      </c>
      <c r="F87" s="6">
        <v>21</v>
      </c>
      <c r="G87" s="6">
        <v>9</v>
      </c>
      <c r="H87" s="6">
        <f t="shared" si="11"/>
        <v>189</v>
      </c>
      <c r="I87" s="6">
        <v>42</v>
      </c>
      <c r="J87" s="6">
        <v>2.4</v>
      </c>
      <c r="K87" s="6">
        <f t="shared" si="12"/>
        <v>100.8</v>
      </c>
      <c r="L87" s="6"/>
      <c r="M87" s="6">
        <v>7.5</v>
      </c>
      <c r="N87" s="6">
        <f t="shared" si="13"/>
        <v>0</v>
      </c>
      <c r="O87" s="6">
        <f t="shared" si="14"/>
        <v>289.8</v>
      </c>
    </row>
    <row r="88" ht="28" customHeight="1" spans="1:15">
      <c r="A88" s="3">
        <v>83</v>
      </c>
      <c r="B88" s="5" t="s">
        <v>88</v>
      </c>
      <c r="C88" s="6"/>
      <c r="D88" s="6">
        <v>36</v>
      </c>
      <c r="E88" s="6">
        <f t="shared" si="10"/>
        <v>0</v>
      </c>
      <c r="F88" s="6">
        <v>8</v>
      </c>
      <c r="G88" s="6">
        <v>9</v>
      </c>
      <c r="H88" s="6">
        <f t="shared" si="11"/>
        <v>72</v>
      </c>
      <c r="I88" s="6">
        <v>16</v>
      </c>
      <c r="J88" s="6">
        <v>2.4</v>
      </c>
      <c r="K88" s="6">
        <f t="shared" si="12"/>
        <v>38.4</v>
      </c>
      <c r="L88" s="6"/>
      <c r="M88" s="6">
        <v>7.5</v>
      </c>
      <c r="N88" s="6">
        <f t="shared" si="13"/>
        <v>0</v>
      </c>
      <c r="O88" s="6">
        <f t="shared" si="14"/>
        <v>110.4</v>
      </c>
    </row>
    <row r="89" ht="28" customHeight="1" spans="1:15">
      <c r="A89" s="3">
        <v>84</v>
      </c>
      <c r="B89" s="5" t="s">
        <v>89</v>
      </c>
      <c r="C89" s="6"/>
      <c r="D89" s="6">
        <v>36</v>
      </c>
      <c r="E89" s="6">
        <f t="shared" si="10"/>
        <v>0</v>
      </c>
      <c r="F89" s="6">
        <v>15</v>
      </c>
      <c r="G89" s="6">
        <v>9</v>
      </c>
      <c r="H89" s="6">
        <f t="shared" si="11"/>
        <v>135</v>
      </c>
      <c r="I89" s="6">
        <v>30</v>
      </c>
      <c r="J89" s="6">
        <v>2.4</v>
      </c>
      <c r="K89" s="6">
        <f t="shared" si="12"/>
        <v>72</v>
      </c>
      <c r="L89" s="6"/>
      <c r="M89" s="6">
        <v>7.5</v>
      </c>
      <c r="N89" s="6">
        <f t="shared" si="13"/>
        <v>0</v>
      </c>
      <c r="O89" s="6">
        <f t="shared" si="14"/>
        <v>207</v>
      </c>
    </row>
    <row r="90" ht="28" customHeight="1" spans="1:15">
      <c r="A90" s="3">
        <v>85</v>
      </c>
      <c r="B90" s="5" t="s">
        <v>90</v>
      </c>
      <c r="C90" s="6"/>
      <c r="D90" s="6">
        <v>36</v>
      </c>
      <c r="E90" s="6">
        <f t="shared" si="10"/>
        <v>0</v>
      </c>
      <c r="F90" s="6">
        <v>6.5</v>
      </c>
      <c r="G90" s="6">
        <v>9</v>
      </c>
      <c r="H90" s="6">
        <f t="shared" si="11"/>
        <v>58.5</v>
      </c>
      <c r="I90" s="6">
        <v>13</v>
      </c>
      <c r="J90" s="6">
        <v>2.4</v>
      </c>
      <c r="K90" s="6">
        <f t="shared" si="12"/>
        <v>31.2</v>
      </c>
      <c r="L90" s="6"/>
      <c r="M90" s="6">
        <v>7.5</v>
      </c>
      <c r="N90" s="6">
        <f t="shared" si="13"/>
        <v>0</v>
      </c>
      <c r="O90" s="6">
        <f t="shared" si="14"/>
        <v>89.7</v>
      </c>
    </row>
    <row r="91" ht="28" customHeight="1" spans="1:15">
      <c r="A91" s="3">
        <v>86</v>
      </c>
      <c r="B91" s="5" t="s">
        <v>91</v>
      </c>
      <c r="C91" s="6"/>
      <c r="D91" s="6">
        <v>36</v>
      </c>
      <c r="E91" s="6">
        <f t="shared" si="10"/>
        <v>0</v>
      </c>
      <c r="F91" s="6">
        <v>5</v>
      </c>
      <c r="G91" s="6">
        <v>9</v>
      </c>
      <c r="H91" s="6">
        <f t="shared" si="11"/>
        <v>45</v>
      </c>
      <c r="I91" s="6">
        <v>10</v>
      </c>
      <c r="J91" s="6">
        <v>2.4</v>
      </c>
      <c r="K91" s="6">
        <f t="shared" si="12"/>
        <v>24</v>
      </c>
      <c r="L91" s="6"/>
      <c r="M91" s="6">
        <v>7.5</v>
      </c>
      <c r="N91" s="6">
        <f t="shared" si="13"/>
        <v>0</v>
      </c>
      <c r="O91" s="6">
        <f t="shared" si="14"/>
        <v>69</v>
      </c>
    </row>
    <row r="92" ht="28" customHeight="1" spans="1:15">
      <c r="A92" s="3">
        <v>87</v>
      </c>
      <c r="B92" s="5" t="s">
        <v>59</v>
      </c>
      <c r="C92" s="6"/>
      <c r="D92" s="6">
        <v>36</v>
      </c>
      <c r="E92" s="6">
        <f t="shared" si="10"/>
        <v>0</v>
      </c>
      <c r="F92" s="6">
        <v>20</v>
      </c>
      <c r="G92" s="6">
        <v>9</v>
      </c>
      <c r="H92" s="6">
        <f t="shared" si="11"/>
        <v>180</v>
      </c>
      <c r="I92" s="6">
        <v>40</v>
      </c>
      <c r="J92" s="6">
        <v>2.4</v>
      </c>
      <c r="K92" s="6">
        <f t="shared" si="12"/>
        <v>96</v>
      </c>
      <c r="L92" s="6"/>
      <c r="M92" s="6">
        <v>7.5</v>
      </c>
      <c r="N92" s="6">
        <f t="shared" si="13"/>
        <v>0</v>
      </c>
      <c r="O92" s="6">
        <f t="shared" si="14"/>
        <v>276</v>
      </c>
    </row>
    <row r="93" ht="28" customHeight="1" spans="1:15">
      <c r="A93" s="3">
        <v>88</v>
      </c>
      <c r="B93" s="5" t="s">
        <v>70</v>
      </c>
      <c r="C93" s="6"/>
      <c r="D93" s="6">
        <v>36</v>
      </c>
      <c r="E93" s="6">
        <f t="shared" si="10"/>
        <v>0</v>
      </c>
      <c r="F93" s="6">
        <v>35</v>
      </c>
      <c r="G93" s="6">
        <v>9</v>
      </c>
      <c r="H93" s="6">
        <f t="shared" si="11"/>
        <v>315</v>
      </c>
      <c r="I93" s="6">
        <v>70</v>
      </c>
      <c r="J93" s="6">
        <v>2.4</v>
      </c>
      <c r="K93" s="6">
        <f t="shared" si="12"/>
        <v>168</v>
      </c>
      <c r="L93" s="6"/>
      <c r="M93" s="6">
        <v>7.5</v>
      </c>
      <c r="N93" s="6">
        <f t="shared" si="13"/>
        <v>0</v>
      </c>
      <c r="O93" s="6">
        <f t="shared" si="14"/>
        <v>483</v>
      </c>
    </row>
    <row r="94" ht="28" customHeight="1" spans="1:15">
      <c r="A94" s="3">
        <v>89</v>
      </c>
      <c r="B94" s="5" t="s">
        <v>57</v>
      </c>
      <c r="C94" s="6"/>
      <c r="D94" s="6">
        <v>36</v>
      </c>
      <c r="E94" s="6">
        <f t="shared" si="10"/>
        <v>0</v>
      </c>
      <c r="F94" s="6">
        <v>46</v>
      </c>
      <c r="G94" s="6">
        <v>9</v>
      </c>
      <c r="H94" s="6">
        <f t="shared" si="11"/>
        <v>414</v>
      </c>
      <c r="I94" s="6">
        <v>92</v>
      </c>
      <c r="J94" s="6">
        <v>2.4</v>
      </c>
      <c r="K94" s="6">
        <f t="shared" si="12"/>
        <v>220.8</v>
      </c>
      <c r="L94" s="6"/>
      <c r="M94" s="6">
        <v>7.5</v>
      </c>
      <c r="N94" s="6">
        <f t="shared" si="13"/>
        <v>0</v>
      </c>
      <c r="O94" s="6">
        <f t="shared" si="14"/>
        <v>634.8</v>
      </c>
    </row>
    <row r="95" ht="28" customHeight="1" spans="1:15">
      <c r="A95" s="3">
        <v>90</v>
      </c>
      <c r="B95" s="5" t="s">
        <v>92</v>
      </c>
      <c r="C95" s="6"/>
      <c r="D95" s="6">
        <v>36</v>
      </c>
      <c r="E95" s="6">
        <f t="shared" si="10"/>
        <v>0</v>
      </c>
      <c r="F95" s="6">
        <v>25</v>
      </c>
      <c r="G95" s="6">
        <v>9</v>
      </c>
      <c r="H95" s="6">
        <f t="shared" si="11"/>
        <v>225</v>
      </c>
      <c r="I95" s="6">
        <v>50</v>
      </c>
      <c r="J95" s="6">
        <v>2.4</v>
      </c>
      <c r="K95" s="6">
        <f t="shared" si="12"/>
        <v>120</v>
      </c>
      <c r="L95" s="6"/>
      <c r="M95" s="6">
        <v>7.5</v>
      </c>
      <c r="N95" s="6">
        <f t="shared" si="13"/>
        <v>0</v>
      </c>
      <c r="O95" s="6">
        <f t="shared" si="14"/>
        <v>345</v>
      </c>
    </row>
    <row r="96" ht="28" customHeight="1" spans="1:15">
      <c r="A96" s="3">
        <v>91</v>
      </c>
      <c r="B96" s="5" t="s">
        <v>93</v>
      </c>
      <c r="C96" s="6"/>
      <c r="D96" s="6">
        <v>36</v>
      </c>
      <c r="E96" s="6">
        <f t="shared" si="10"/>
        <v>0</v>
      </c>
      <c r="F96" s="6">
        <v>15</v>
      </c>
      <c r="G96" s="6">
        <v>9</v>
      </c>
      <c r="H96" s="6">
        <f t="shared" si="11"/>
        <v>135</v>
      </c>
      <c r="I96" s="6">
        <v>30</v>
      </c>
      <c r="J96" s="6">
        <v>2.4</v>
      </c>
      <c r="K96" s="6">
        <f t="shared" si="12"/>
        <v>72</v>
      </c>
      <c r="L96" s="6"/>
      <c r="M96" s="6">
        <v>7.5</v>
      </c>
      <c r="N96" s="6">
        <f t="shared" si="13"/>
        <v>0</v>
      </c>
      <c r="O96" s="6">
        <f t="shared" si="14"/>
        <v>207</v>
      </c>
    </row>
    <row r="97" ht="28" customHeight="1" spans="1:15">
      <c r="A97" s="3">
        <v>92</v>
      </c>
      <c r="B97" s="5" t="s">
        <v>94</v>
      </c>
      <c r="C97" s="6">
        <v>43</v>
      </c>
      <c r="D97" s="6">
        <v>36</v>
      </c>
      <c r="E97" s="6">
        <f t="shared" si="10"/>
        <v>1548</v>
      </c>
      <c r="F97" s="6">
        <v>43</v>
      </c>
      <c r="G97" s="6">
        <v>9</v>
      </c>
      <c r="H97" s="6">
        <f t="shared" si="11"/>
        <v>387</v>
      </c>
      <c r="I97" s="6">
        <v>86</v>
      </c>
      <c r="J97" s="6">
        <v>2.4</v>
      </c>
      <c r="K97" s="6">
        <f t="shared" si="12"/>
        <v>206.4</v>
      </c>
      <c r="L97" s="6">
        <v>43</v>
      </c>
      <c r="M97" s="6">
        <v>7.5</v>
      </c>
      <c r="N97" s="6">
        <f t="shared" si="13"/>
        <v>322.5</v>
      </c>
      <c r="O97" s="6">
        <f t="shared" si="14"/>
        <v>2463.9</v>
      </c>
    </row>
    <row r="98" ht="28" customHeight="1" spans="1:15">
      <c r="A98" s="3">
        <v>93</v>
      </c>
      <c r="B98" s="5" t="s">
        <v>95</v>
      </c>
      <c r="C98" s="6">
        <v>23</v>
      </c>
      <c r="D98" s="6">
        <v>36</v>
      </c>
      <c r="E98" s="6">
        <f t="shared" si="10"/>
        <v>828</v>
      </c>
      <c r="F98" s="6"/>
      <c r="G98" s="6">
        <v>9</v>
      </c>
      <c r="H98" s="6">
        <f t="shared" si="11"/>
        <v>0</v>
      </c>
      <c r="I98" s="6">
        <v>46</v>
      </c>
      <c r="J98" s="6">
        <v>2.4</v>
      </c>
      <c r="K98" s="6">
        <f t="shared" si="12"/>
        <v>110.4</v>
      </c>
      <c r="L98" s="6"/>
      <c r="M98" s="6">
        <v>7.5</v>
      </c>
      <c r="N98" s="6">
        <f t="shared" si="13"/>
        <v>0</v>
      </c>
      <c r="O98" s="6">
        <f t="shared" si="14"/>
        <v>938.4</v>
      </c>
    </row>
    <row r="99" ht="28" customHeight="1" spans="1:15">
      <c r="A99" s="3">
        <v>94</v>
      </c>
      <c r="B99" s="5" t="s">
        <v>51</v>
      </c>
      <c r="C99" s="6">
        <v>28.9</v>
      </c>
      <c r="D99" s="6">
        <v>36</v>
      </c>
      <c r="E99" s="6">
        <f t="shared" si="10"/>
        <v>1040.4</v>
      </c>
      <c r="F99" s="6">
        <v>28.9</v>
      </c>
      <c r="G99" s="6">
        <v>9</v>
      </c>
      <c r="H99" s="6">
        <f t="shared" si="11"/>
        <v>260.1</v>
      </c>
      <c r="I99" s="6">
        <v>57.8</v>
      </c>
      <c r="J99" s="6">
        <v>2.4</v>
      </c>
      <c r="K99" s="6">
        <f t="shared" si="12"/>
        <v>138.72</v>
      </c>
      <c r="L99" s="6">
        <v>28.9</v>
      </c>
      <c r="M99" s="6">
        <v>7.5</v>
      </c>
      <c r="N99" s="6">
        <f t="shared" si="13"/>
        <v>216.75</v>
      </c>
      <c r="O99" s="6">
        <f t="shared" si="14"/>
        <v>1655.97</v>
      </c>
    </row>
    <row r="100" ht="28" customHeight="1" spans="1:15">
      <c r="A100" s="3">
        <v>95</v>
      </c>
      <c r="B100" s="5" t="s">
        <v>96</v>
      </c>
      <c r="C100" s="6"/>
      <c r="D100" s="6">
        <v>36</v>
      </c>
      <c r="E100" s="6">
        <f t="shared" si="10"/>
        <v>0</v>
      </c>
      <c r="F100" s="6">
        <v>12</v>
      </c>
      <c r="G100" s="6">
        <v>9</v>
      </c>
      <c r="H100" s="6">
        <f t="shared" si="11"/>
        <v>108</v>
      </c>
      <c r="I100" s="6">
        <v>24</v>
      </c>
      <c r="J100" s="6">
        <v>2.4</v>
      </c>
      <c r="K100" s="6">
        <f t="shared" si="12"/>
        <v>57.6</v>
      </c>
      <c r="L100" s="6"/>
      <c r="M100" s="6">
        <v>7.5</v>
      </c>
      <c r="N100" s="6">
        <f t="shared" si="13"/>
        <v>0</v>
      </c>
      <c r="O100" s="6">
        <f t="shared" si="14"/>
        <v>165.6</v>
      </c>
    </row>
    <row r="101" ht="28" customHeight="1" spans="1:15">
      <c r="A101" s="3">
        <v>96</v>
      </c>
      <c r="B101" s="5" t="s">
        <v>97</v>
      </c>
      <c r="C101" s="6">
        <v>47</v>
      </c>
      <c r="D101" s="6">
        <v>36</v>
      </c>
      <c r="E101" s="6">
        <f t="shared" si="10"/>
        <v>1692</v>
      </c>
      <c r="F101" s="6">
        <v>47</v>
      </c>
      <c r="G101" s="6">
        <v>9</v>
      </c>
      <c r="H101" s="6">
        <f t="shared" si="11"/>
        <v>423</v>
      </c>
      <c r="I101" s="6">
        <v>94</v>
      </c>
      <c r="J101" s="6">
        <v>2.4</v>
      </c>
      <c r="K101" s="6">
        <f t="shared" si="12"/>
        <v>225.6</v>
      </c>
      <c r="L101" s="6">
        <v>47</v>
      </c>
      <c r="M101" s="6">
        <v>7.5</v>
      </c>
      <c r="N101" s="6">
        <f t="shared" si="13"/>
        <v>352.5</v>
      </c>
      <c r="O101" s="6">
        <f t="shared" si="14"/>
        <v>2693.1</v>
      </c>
    </row>
    <row r="102" ht="28" customHeight="1" spans="1:15">
      <c r="A102" s="3">
        <v>97</v>
      </c>
      <c r="B102" s="5" t="s">
        <v>98</v>
      </c>
      <c r="C102" s="6">
        <v>13</v>
      </c>
      <c r="D102" s="6">
        <v>36</v>
      </c>
      <c r="E102" s="6">
        <f t="shared" ref="E102:E133" si="15">C102*D102</f>
        <v>468</v>
      </c>
      <c r="F102" s="6">
        <v>13</v>
      </c>
      <c r="G102" s="6">
        <v>9</v>
      </c>
      <c r="H102" s="6">
        <f t="shared" ref="H102:H133" si="16">F102*G102</f>
        <v>117</v>
      </c>
      <c r="I102" s="6">
        <v>26</v>
      </c>
      <c r="J102" s="6">
        <v>2.4</v>
      </c>
      <c r="K102" s="6">
        <f t="shared" ref="K102:K133" si="17">I102*J102</f>
        <v>62.4</v>
      </c>
      <c r="L102" s="6">
        <v>13</v>
      </c>
      <c r="M102" s="6">
        <v>7.5</v>
      </c>
      <c r="N102" s="6">
        <f t="shared" ref="N102:N133" si="18">L102*M102</f>
        <v>97.5</v>
      </c>
      <c r="O102" s="6">
        <f t="shared" ref="O102:O133" si="19">E102+H102+K102+N102</f>
        <v>744.9</v>
      </c>
    </row>
    <row r="103" ht="28" customHeight="1" spans="1:15">
      <c r="A103" s="3">
        <v>98</v>
      </c>
      <c r="B103" s="5" t="s">
        <v>99</v>
      </c>
      <c r="C103" s="6"/>
      <c r="D103" s="6">
        <v>36</v>
      </c>
      <c r="E103" s="6">
        <f t="shared" si="15"/>
        <v>0</v>
      </c>
      <c r="F103" s="6">
        <v>25</v>
      </c>
      <c r="G103" s="6">
        <v>9</v>
      </c>
      <c r="H103" s="6">
        <f t="shared" si="16"/>
        <v>225</v>
      </c>
      <c r="I103" s="6">
        <v>50</v>
      </c>
      <c r="J103" s="6">
        <v>2.4</v>
      </c>
      <c r="K103" s="6">
        <f t="shared" si="17"/>
        <v>120</v>
      </c>
      <c r="L103" s="6"/>
      <c r="M103" s="6">
        <v>7.5</v>
      </c>
      <c r="N103" s="6">
        <f t="shared" si="18"/>
        <v>0</v>
      </c>
      <c r="O103" s="6">
        <f t="shared" si="19"/>
        <v>345</v>
      </c>
    </row>
    <row r="104" ht="28" customHeight="1" spans="1:15">
      <c r="A104" s="3">
        <v>99</v>
      </c>
      <c r="B104" s="5" t="s">
        <v>100</v>
      </c>
      <c r="C104" s="6">
        <v>27</v>
      </c>
      <c r="D104" s="6">
        <v>36</v>
      </c>
      <c r="E104" s="6">
        <f t="shared" si="15"/>
        <v>972</v>
      </c>
      <c r="F104" s="6">
        <v>27</v>
      </c>
      <c r="G104" s="6">
        <v>9</v>
      </c>
      <c r="H104" s="6">
        <f t="shared" si="16"/>
        <v>243</v>
      </c>
      <c r="I104" s="6">
        <v>54</v>
      </c>
      <c r="J104" s="6">
        <v>2.4</v>
      </c>
      <c r="K104" s="6">
        <f t="shared" si="17"/>
        <v>129.6</v>
      </c>
      <c r="L104" s="6">
        <v>27</v>
      </c>
      <c r="M104" s="6">
        <v>7.5</v>
      </c>
      <c r="N104" s="6">
        <f t="shared" si="18"/>
        <v>202.5</v>
      </c>
      <c r="O104" s="6">
        <f t="shared" si="19"/>
        <v>1547.1</v>
      </c>
    </row>
    <row r="105" ht="28" customHeight="1" spans="1:15">
      <c r="A105" s="3">
        <v>100</v>
      </c>
      <c r="B105" s="5" t="s">
        <v>101</v>
      </c>
      <c r="C105" s="6"/>
      <c r="D105" s="6">
        <v>36</v>
      </c>
      <c r="E105" s="6">
        <f t="shared" si="15"/>
        <v>0</v>
      </c>
      <c r="F105" s="6">
        <v>8.3</v>
      </c>
      <c r="G105" s="6">
        <v>9</v>
      </c>
      <c r="H105" s="6">
        <f t="shared" si="16"/>
        <v>74.7</v>
      </c>
      <c r="I105" s="6">
        <v>16.6</v>
      </c>
      <c r="J105" s="6">
        <v>2.4</v>
      </c>
      <c r="K105" s="6">
        <f t="shared" si="17"/>
        <v>39.84</v>
      </c>
      <c r="L105" s="6"/>
      <c r="M105" s="6">
        <v>7.5</v>
      </c>
      <c r="N105" s="6">
        <f t="shared" si="18"/>
        <v>0</v>
      </c>
      <c r="O105" s="6">
        <f t="shared" si="19"/>
        <v>114.54</v>
      </c>
    </row>
    <row r="106" ht="28" customHeight="1" spans="1:15">
      <c r="A106" s="3">
        <v>101</v>
      </c>
      <c r="B106" s="5" t="s">
        <v>102</v>
      </c>
      <c r="C106" s="6">
        <v>66</v>
      </c>
      <c r="D106" s="6">
        <v>36</v>
      </c>
      <c r="E106" s="6">
        <f t="shared" si="15"/>
        <v>2376</v>
      </c>
      <c r="F106" s="6">
        <v>66</v>
      </c>
      <c r="G106" s="6">
        <v>9</v>
      </c>
      <c r="H106" s="6">
        <f t="shared" si="16"/>
        <v>594</v>
      </c>
      <c r="I106" s="6">
        <v>132</v>
      </c>
      <c r="J106" s="6">
        <v>2.4</v>
      </c>
      <c r="K106" s="6">
        <f t="shared" si="17"/>
        <v>316.8</v>
      </c>
      <c r="L106" s="6">
        <v>66</v>
      </c>
      <c r="M106" s="6">
        <v>7.5</v>
      </c>
      <c r="N106" s="6">
        <f t="shared" si="18"/>
        <v>495</v>
      </c>
      <c r="O106" s="6">
        <f t="shared" si="19"/>
        <v>3781.8</v>
      </c>
    </row>
    <row r="107" ht="28" customHeight="1" spans="1:15">
      <c r="A107" s="3">
        <v>102</v>
      </c>
      <c r="B107" s="5" t="s">
        <v>103</v>
      </c>
      <c r="C107" s="6">
        <v>64</v>
      </c>
      <c r="D107" s="6">
        <v>36</v>
      </c>
      <c r="E107" s="6">
        <f t="shared" si="15"/>
        <v>2304</v>
      </c>
      <c r="F107" s="6">
        <v>64</v>
      </c>
      <c r="G107" s="6">
        <v>9</v>
      </c>
      <c r="H107" s="6">
        <f t="shared" si="16"/>
        <v>576</v>
      </c>
      <c r="I107" s="6">
        <v>128</v>
      </c>
      <c r="J107" s="6">
        <v>2.4</v>
      </c>
      <c r="K107" s="6">
        <f t="shared" si="17"/>
        <v>307.2</v>
      </c>
      <c r="L107" s="6">
        <v>64</v>
      </c>
      <c r="M107" s="6">
        <v>7.5</v>
      </c>
      <c r="N107" s="6">
        <f t="shared" si="18"/>
        <v>480</v>
      </c>
      <c r="O107" s="6">
        <f t="shared" si="19"/>
        <v>3667.2</v>
      </c>
    </row>
    <row r="108" ht="28" customHeight="1" spans="1:15">
      <c r="A108" s="3">
        <v>103</v>
      </c>
      <c r="B108" s="5" t="s">
        <v>104</v>
      </c>
      <c r="C108" s="6">
        <v>16</v>
      </c>
      <c r="D108" s="6">
        <v>36</v>
      </c>
      <c r="E108" s="6">
        <f t="shared" si="15"/>
        <v>576</v>
      </c>
      <c r="F108" s="6">
        <v>16</v>
      </c>
      <c r="G108" s="6">
        <v>9</v>
      </c>
      <c r="H108" s="6">
        <f t="shared" si="16"/>
        <v>144</v>
      </c>
      <c r="I108" s="6">
        <v>32</v>
      </c>
      <c r="J108" s="6">
        <v>2.4</v>
      </c>
      <c r="K108" s="6">
        <f t="shared" si="17"/>
        <v>76.8</v>
      </c>
      <c r="L108" s="6">
        <v>16</v>
      </c>
      <c r="M108" s="6">
        <v>7.5</v>
      </c>
      <c r="N108" s="6">
        <f t="shared" si="18"/>
        <v>120</v>
      </c>
      <c r="O108" s="6">
        <f t="shared" si="19"/>
        <v>916.8</v>
      </c>
    </row>
    <row r="109" ht="28" customHeight="1" spans="1:15">
      <c r="A109" s="3">
        <v>104</v>
      </c>
      <c r="B109" s="6" t="s">
        <v>105</v>
      </c>
      <c r="C109" s="6"/>
      <c r="D109" s="6">
        <v>36</v>
      </c>
      <c r="E109" s="6">
        <f t="shared" si="15"/>
        <v>0</v>
      </c>
      <c r="F109" s="6">
        <v>52</v>
      </c>
      <c r="G109" s="6">
        <v>9</v>
      </c>
      <c r="H109" s="6">
        <f t="shared" si="16"/>
        <v>468</v>
      </c>
      <c r="I109" s="6">
        <v>104</v>
      </c>
      <c r="J109" s="6">
        <v>2.4</v>
      </c>
      <c r="K109" s="6">
        <f t="shared" si="17"/>
        <v>249.6</v>
      </c>
      <c r="L109" s="6"/>
      <c r="M109" s="6">
        <v>7.5</v>
      </c>
      <c r="N109" s="6">
        <f t="shared" si="18"/>
        <v>0</v>
      </c>
      <c r="O109" s="6">
        <f t="shared" si="19"/>
        <v>717.6</v>
      </c>
    </row>
    <row r="110" ht="28" customHeight="1" spans="1:15">
      <c r="A110" s="3">
        <v>105</v>
      </c>
      <c r="B110" s="5" t="s">
        <v>56</v>
      </c>
      <c r="C110" s="6">
        <v>115</v>
      </c>
      <c r="D110" s="6">
        <v>36</v>
      </c>
      <c r="E110" s="6">
        <f t="shared" si="15"/>
        <v>4140</v>
      </c>
      <c r="F110" s="6">
        <v>115</v>
      </c>
      <c r="G110" s="6">
        <v>9</v>
      </c>
      <c r="H110" s="6">
        <f t="shared" si="16"/>
        <v>1035</v>
      </c>
      <c r="I110" s="6">
        <v>230</v>
      </c>
      <c r="J110" s="6">
        <v>2.4</v>
      </c>
      <c r="K110" s="6">
        <f t="shared" si="17"/>
        <v>552</v>
      </c>
      <c r="L110" s="6">
        <v>115</v>
      </c>
      <c r="M110" s="6">
        <v>7.5</v>
      </c>
      <c r="N110" s="6">
        <f t="shared" si="18"/>
        <v>862.5</v>
      </c>
      <c r="O110" s="6">
        <f t="shared" si="19"/>
        <v>6589.5</v>
      </c>
    </row>
    <row r="111" ht="28" customHeight="1" spans="1:15">
      <c r="A111" s="3">
        <v>106</v>
      </c>
      <c r="B111" s="5" t="s">
        <v>58</v>
      </c>
      <c r="C111" s="6">
        <v>70</v>
      </c>
      <c r="D111" s="6">
        <v>36</v>
      </c>
      <c r="E111" s="6">
        <f t="shared" si="15"/>
        <v>2520</v>
      </c>
      <c r="F111" s="6">
        <v>70</v>
      </c>
      <c r="G111" s="6">
        <v>9</v>
      </c>
      <c r="H111" s="6">
        <f t="shared" si="16"/>
        <v>630</v>
      </c>
      <c r="I111" s="6">
        <v>140</v>
      </c>
      <c r="J111" s="6">
        <v>2.4</v>
      </c>
      <c r="K111" s="6">
        <f t="shared" si="17"/>
        <v>336</v>
      </c>
      <c r="L111" s="6">
        <v>70</v>
      </c>
      <c r="M111" s="6">
        <v>7.5</v>
      </c>
      <c r="N111" s="6">
        <f t="shared" si="18"/>
        <v>525</v>
      </c>
      <c r="O111" s="6">
        <f t="shared" si="19"/>
        <v>4011</v>
      </c>
    </row>
    <row r="112" ht="28" customHeight="1" spans="1:15">
      <c r="A112" s="3">
        <v>107</v>
      </c>
      <c r="B112" s="5" t="s">
        <v>106</v>
      </c>
      <c r="C112" s="6"/>
      <c r="D112" s="6">
        <v>36</v>
      </c>
      <c r="E112" s="6">
        <f t="shared" si="15"/>
        <v>0</v>
      </c>
      <c r="F112" s="6">
        <v>6</v>
      </c>
      <c r="G112" s="6">
        <v>9</v>
      </c>
      <c r="H112" s="6">
        <f t="shared" si="16"/>
        <v>54</v>
      </c>
      <c r="I112" s="6">
        <v>12</v>
      </c>
      <c r="J112" s="6">
        <v>2.4</v>
      </c>
      <c r="K112" s="6">
        <f t="shared" si="17"/>
        <v>28.8</v>
      </c>
      <c r="L112" s="6"/>
      <c r="M112" s="6">
        <v>7.5</v>
      </c>
      <c r="N112" s="6">
        <f t="shared" si="18"/>
        <v>0</v>
      </c>
      <c r="O112" s="6">
        <f t="shared" si="19"/>
        <v>82.8</v>
      </c>
    </row>
    <row r="113" ht="28" customHeight="1" spans="1:15">
      <c r="A113" s="3">
        <v>108</v>
      </c>
      <c r="B113" s="5" t="s">
        <v>107</v>
      </c>
      <c r="C113" s="6"/>
      <c r="D113" s="6">
        <v>36</v>
      </c>
      <c r="E113" s="6">
        <f t="shared" si="15"/>
        <v>0</v>
      </c>
      <c r="F113" s="6">
        <v>148</v>
      </c>
      <c r="G113" s="6">
        <v>9</v>
      </c>
      <c r="H113" s="6">
        <f t="shared" si="16"/>
        <v>1332</v>
      </c>
      <c r="I113" s="6">
        <v>296</v>
      </c>
      <c r="J113" s="6">
        <v>2.4</v>
      </c>
      <c r="K113" s="6">
        <f t="shared" si="17"/>
        <v>710.4</v>
      </c>
      <c r="L113" s="6"/>
      <c r="M113" s="6">
        <v>7.5</v>
      </c>
      <c r="N113" s="6">
        <f t="shared" si="18"/>
        <v>0</v>
      </c>
      <c r="O113" s="6">
        <f t="shared" si="19"/>
        <v>2042.4</v>
      </c>
    </row>
    <row r="114" ht="28" customHeight="1" spans="1:15">
      <c r="A114" s="3">
        <v>109</v>
      </c>
      <c r="B114" s="5" t="s">
        <v>108</v>
      </c>
      <c r="C114" s="6">
        <v>20</v>
      </c>
      <c r="D114" s="6">
        <v>36</v>
      </c>
      <c r="E114" s="6">
        <f t="shared" si="15"/>
        <v>720</v>
      </c>
      <c r="F114" s="6">
        <v>20</v>
      </c>
      <c r="G114" s="6">
        <v>9</v>
      </c>
      <c r="H114" s="6">
        <f t="shared" si="16"/>
        <v>180</v>
      </c>
      <c r="I114" s="6">
        <v>40</v>
      </c>
      <c r="J114" s="6">
        <v>2.4</v>
      </c>
      <c r="K114" s="6">
        <f t="shared" si="17"/>
        <v>96</v>
      </c>
      <c r="L114" s="6">
        <v>20</v>
      </c>
      <c r="M114" s="6">
        <v>7.5</v>
      </c>
      <c r="N114" s="6">
        <f t="shared" si="18"/>
        <v>150</v>
      </c>
      <c r="O114" s="6">
        <f t="shared" si="19"/>
        <v>1146</v>
      </c>
    </row>
    <row r="115" ht="28" customHeight="1" spans="1:15">
      <c r="A115" s="3">
        <v>110</v>
      </c>
      <c r="B115" s="5" t="s">
        <v>109</v>
      </c>
      <c r="C115" s="6">
        <v>29.8</v>
      </c>
      <c r="D115" s="6">
        <v>36</v>
      </c>
      <c r="E115" s="6">
        <f t="shared" si="15"/>
        <v>1072.8</v>
      </c>
      <c r="F115" s="6">
        <v>29.8</v>
      </c>
      <c r="G115" s="6">
        <v>9</v>
      </c>
      <c r="H115" s="6">
        <f t="shared" si="16"/>
        <v>268.2</v>
      </c>
      <c r="I115" s="6">
        <v>59.6</v>
      </c>
      <c r="J115" s="6">
        <v>2.4</v>
      </c>
      <c r="K115" s="6">
        <f t="shared" si="17"/>
        <v>143.04</v>
      </c>
      <c r="L115" s="6">
        <v>29.8</v>
      </c>
      <c r="M115" s="6">
        <v>7.5</v>
      </c>
      <c r="N115" s="6">
        <f t="shared" si="18"/>
        <v>223.5</v>
      </c>
      <c r="O115" s="6">
        <f t="shared" si="19"/>
        <v>1707.54</v>
      </c>
    </row>
    <row r="116" ht="28" customHeight="1" spans="1:15">
      <c r="A116" s="3">
        <v>111</v>
      </c>
      <c r="B116" s="5" t="s">
        <v>110</v>
      </c>
      <c r="C116" s="6">
        <v>21.2</v>
      </c>
      <c r="D116" s="6">
        <v>36</v>
      </c>
      <c r="E116" s="6">
        <f t="shared" si="15"/>
        <v>763.2</v>
      </c>
      <c r="F116" s="6">
        <v>21.2</v>
      </c>
      <c r="G116" s="6">
        <v>9</v>
      </c>
      <c r="H116" s="6">
        <f t="shared" si="16"/>
        <v>190.8</v>
      </c>
      <c r="I116" s="6">
        <v>42.4</v>
      </c>
      <c r="J116" s="6">
        <v>2.4</v>
      </c>
      <c r="K116" s="6">
        <f t="shared" si="17"/>
        <v>101.76</v>
      </c>
      <c r="L116" s="6">
        <v>21.2</v>
      </c>
      <c r="M116" s="6">
        <v>7.5</v>
      </c>
      <c r="N116" s="6">
        <f t="shared" si="18"/>
        <v>159</v>
      </c>
      <c r="O116" s="6">
        <f t="shared" si="19"/>
        <v>1214.76</v>
      </c>
    </row>
    <row r="117" ht="28" customHeight="1" spans="1:15">
      <c r="A117" s="3">
        <v>112</v>
      </c>
      <c r="B117" s="5" t="s">
        <v>111</v>
      </c>
      <c r="C117" s="6">
        <v>230</v>
      </c>
      <c r="D117" s="6">
        <v>36</v>
      </c>
      <c r="E117" s="6">
        <f t="shared" si="15"/>
        <v>8280</v>
      </c>
      <c r="F117" s="6">
        <v>230</v>
      </c>
      <c r="G117" s="6">
        <v>9</v>
      </c>
      <c r="H117" s="6">
        <f t="shared" si="16"/>
        <v>2070</v>
      </c>
      <c r="I117" s="6">
        <v>460</v>
      </c>
      <c r="J117" s="6">
        <v>2.4</v>
      </c>
      <c r="K117" s="6">
        <f t="shared" si="17"/>
        <v>1104</v>
      </c>
      <c r="L117" s="6">
        <v>230</v>
      </c>
      <c r="M117" s="6">
        <v>7.5</v>
      </c>
      <c r="N117" s="6">
        <f t="shared" si="18"/>
        <v>1725</v>
      </c>
      <c r="O117" s="6">
        <f t="shared" si="19"/>
        <v>13179</v>
      </c>
    </row>
    <row r="118" ht="28" customHeight="1" spans="1:15">
      <c r="A118" s="3">
        <v>113</v>
      </c>
      <c r="B118" s="5" t="s">
        <v>112</v>
      </c>
      <c r="C118" s="6">
        <v>230</v>
      </c>
      <c r="D118" s="6">
        <v>36</v>
      </c>
      <c r="E118" s="6">
        <f t="shared" si="15"/>
        <v>8280</v>
      </c>
      <c r="F118" s="6">
        <v>230</v>
      </c>
      <c r="G118" s="6">
        <v>9</v>
      </c>
      <c r="H118" s="6">
        <f t="shared" si="16"/>
        <v>2070</v>
      </c>
      <c r="I118" s="6">
        <v>460</v>
      </c>
      <c r="J118" s="6">
        <v>2.4</v>
      </c>
      <c r="K118" s="6">
        <f t="shared" si="17"/>
        <v>1104</v>
      </c>
      <c r="L118" s="6">
        <v>230</v>
      </c>
      <c r="M118" s="6">
        <v>7.5</v>
      </c>
      <c r="N118" s="6">
        <f t="shared" si="18"/>
        <v>1725</v>
      </c>
      <c r="O118" s="6">
        <f t="shared" si="19"/>
        <v>13179</v>
      </c>
    </row>
    <row r="119" ht="28" customHeight="1" spans="1:15">
      <c r="A119" s="3">
        <v>114</v>
      </c>
      <c r="B119" s="5" t="s">
        <v>113</v>
      </c>
      <c r="C119" s="6">
        <v>29.8</v>
      </c>
      <c r="D119" s="6">
        <v>36</v>
      </c>
      <c r="E119" s="6">
        <f t="shared" si="15"/>
        <v>1072.8</v>
      </c>
      <c r="F119" s="6">
        <v>29.8</v>
      </c>
      <c r="G119" s="6">
        <v>9</v>
      </c>
      <c r="H119" s="6">
        <f t="shared" si="16"/>
        <v>268.2</v>
      </c>
      <c r="I119" s="6">
        <v>59.6</v>
      </c>
      <c r="J119" s="6">
        <v>2.4</v>
      </c>
      <c r="K119" s="6">
        <f t="shared" si="17"/>
        <v>143.04</v>
      </c>
      <c r="L119" s="6">
        <v>29.8</v>
      </c>
      <c r="M119" s="6">
        <v>7.5</v>
      </c>
      <c r="N119" s="6">
        <f t="shared" si="18"/>
        <v>223.5</v>
      </c>
      <c r="O119" s="6">
        <f t="shared" si="19"/>
        <v>1707.54</v>
      </c>
    </row>
    <row r="120" ht="28" customHeight="1" spans="1:15">
      <c r="A120" s="3">
        <v>115</v>
      </c>
      <c r="B120" s="5" t="s">
        <v>114</v>
      </c>
      <c r="C120" s="6"/>
      <c r="D120" s="6">
        <v>36</v>
      </c>
      <c r="E120" s="6">
        <f t="shared" si="15"/>
        <v>0</v>
      </c>
      <c r="F120" s="6">
        <v>36</v>
      </c>
      <c r="G120" s="6">
        <v>9</v>
      </c>
      <c r="H120" s="6">
        <f t="shared" si="16"/>
        <v>324</v>
      </c>
      <c r="I120" s="6">
        <v>72</v>
      </c>
      <c r="J120" s="6">
        <v>2.4</v>
      </c>
      <c r="K120" s="6">
        <f t="shared" si="17"/>
        <v>172.8</v>
      </c>
      <c r="L120" s="6"/>
      <c r="M120" s="6">
        <v>7.5</v>
      </c>
      <c r="N120" s="6">
        <f t="shared" si="18"/>
        <v>0</v>
      </c>
      <c r="O120" s="6">
        <f t="shared" si="19"/>
        <v>496.8</v>
      </c>
    </row>
    <row r="121" ht="28" customHeight="1" spans="1:15">
      <c r="A121" s="3">
        <v>116</v>
      </c>
      <c r="B121" s="11" t="s">
        <v>115</v>
      </c>
      <c r="C121" s="6"/>
      <c r="D121" s="6">
        <v>36</v>
      </c>
      <c r="E121" s="6">
        <f t="shared" si="15"/>
        <v>0</v>
      </c>
      <c r="F121" s="6">
        <v>40</v>
      </c>
      <c r="G121" s="6">
        <v>9</v>
      </c>
      <c r="H121" s="6">
        <f t="shared" si="16"/>
        <v>360</v>
      </c>
      <c r="I121" s="6">
        <v>80</v>
      </c>
      <c r="J121" s="6">
        <v>2.4</v>
      </c>
      <c r="K121" s="6">
        <f t="shared" si="17"/>
        <v>192</v>
      </c>
      <c r="L121" s="6"/>
      <c r="M121" s="6">
        <v>7.5</v>
      </c>
      <c r="N121" s="6">
        <f t="shared" si="18"/>
        <v>0</v>
      </c>
      <c r="O121" s="6">
        <f t="shared" si="19"/>
        <v>552</v>
      </c>
    </row>
    <row r="122" ht="28" customHeight="1" spans="2:15">
      <c r="B122" s="7" t="s">
        <v>116</v>
      </c>
      <c r="C122" s="8">
        <f>SUM(C47:C121)</f>
        <v>2194.2</v>
      </c>
      <c r="D122" s="6">
        <v>6</v>
      </c>
      <c r="E122" s="6">
        <f t="shared" si="15"/>
        <v>13165.2</v>
      </c>
      <c r="F122" s="8">
        <f>SUM(F47:F121)</f>
        <v>2631.8</v>
      </c>
      <c r="G122" s="6">
        <v>1.5</v>
      </c>
      <c r="H122" s="6">
        <f t="shared" si="16"/>
        <v>3947.7</v>
      </c>
      <c r="I122" s="8">
        <f>SUM(I47:I121)</f>
        <v>5956.4</v>
      </c>
      <c r="J122" s="6">
        <v>0.4</v>
      </c>
      <c r="K122" s="6">
        <f t="shared" si="17"/>
        <v>2382.56</v>
      </c>
      <c r="L122" s="8">
        <f>SUM(L47:L121)</f>
        <v>2161.6</v>
      </c>
      <c r="M122" s="6">
        <v>1.25</v>
      </c>
      <c r="N122" s="6">
        <f t="shared" si="18"/>
        <v>2702</v>
      </c>
      <c r="O122" s="6">
        <f t="shared" si="19"/>
        <v>22197.46</v>
      </c>
    </row>
    <row r="123" ht="28" customHeight="1" spans="1:15">
      <c r="A123" s="3">
        <v>117</v>
      </c>
      <c r="B123" s="5" t="s">
        <v>117</v>
      </c>
      <c r="C123" s="6"/>
      <c r="D123" s="6">
        <v>36</v>
      </c>
      <c r="E123" s="6">
        <f t="shared" si="15"/>
        <v>0</v>
      </c>
      <c r="F123" s="6">
        <v>5</v>
      </c>
      <c r="G123" s="6">
        <v>9</v>
      </c>
      <c r="H123" s="6">
        <f t="shared" si="16"/>
        <v>45</v>
      </c>
      <c r="I123" s="6">
        <v>10</v>
      </c>
      <c r="J123" s="6">
        <v>2.4</v>
      </c>
      <c r="K123" s="6">
        <f t="shared" si="17"/>
        <v>24</v>
      </c>
      <c r="L123" s="6"/>
      <c r="M123" s="6">
        <v>7.5</v>
      </c>
      <c r="N123" s="6">
        <f t="shared" si="18"/>
        <v>0</v>
      </c>
      <c r="O123" s="6">
        <f t="shared" si="19"/>
        <v>69</v>
      </c>
    </row>
    <row r="124" ht="28" customHeight="1" spans="1:15">
      <c r="A124" s="3">
        <v>118</v>
      </c>
      <c r="B124" s="5" t="s">
        <v>118</v>
      </c>
      <c r="C124" s="6"/>
      <c r="D124" s="6">
        <v>36</v>
      </c>
      <c r="E124" s="6">
        <f t="shared" si="15"/>
        <v>0</v>
      </c>
      <c r="F124" s="6">
        <v>4</v>
      </c>
      <c r="G124" s="6">
        <v>9</v>
      </c>
      <c r="H124" s="6">
        <f t="shared" si="16"/>
        <v>36</v>
      </c>
      <c r="I124" s="6">
        <v>8</v>
      </c>
      <c r="J124" s="6">
        <v>2.4</v>
      </c>
      <c r="K124" s="6">
        <f t="shared" si="17"/>
        <v>19.2</v>
      </c>
      <c r="L124" s="6"/>
      <c r="M124" s="6">
        <v>7.5</v>
      </c>
      <c r="N124" s="6">
        <f t="shared" si="18"/>
        <v>0</v>
      </c>
      <c r="O124" s="6">
        <f t="shared" si="19"/>
        <v>55.2</v>
      </c>
    </row>
    <row r="125" ht="28" customHeight="1" spans="1:15">
      <c r="A125" s="3">
        <v>119</v>
      </c>
      <c r="B125" s="5" t="s">
        <v>119</v>
      </c>
      <c r="C125" s="6"/>
      <c r="D125" s="6">
        <v>36</v>
      </c>
      <c r="E125" s="6">
        <f t="shared" si="15"/>
        <v>0</v>
      </c>
      <c r="F125" s="6">
        <v>4</v>
      </c>
      <c r="G125" s="6">
        <v>9</v>
      </c>
      <c r="H125" s="6">
        <f t="shared" si="16"/>
        <v>36</v>
      </c>
      <c r="I125" s="6">
        <v>8</v>
      </c>
      <c r="J125" s="6">
        <v>2.4</v>
      </c>
      <c r="K125" s="6">
        <f t="shared" si="17"/>
        <v>19.2</v>
      </c>
      <c r="L125" s="6"/>
      <c r="M125" s="6">
        <v>7.5</v>
      </c>
      <c r="N125" s="6">
        <f t="shared" si="18"/>
        <v>0</v>
      </c>
      <c r="O125" s="6">
        <f t="shared" si="19"/>
        <v>55.2</v>
      </c>
    </row>
    <row r="126" ht="28" customHeight="1" spans="1:15">
      <c r="A126" s="3">
        <v>120</v>
      </c>
      <c r="B126" s="5" t="s">
        <v>120</v>
      </c>
      <c r="C126" s="6"/>
      <c r="D126" s="6">
        <v>36</v>
      </c>
      <c r="E126" s="6">
        <f t="shared" si="15"/>
        <v>0</v>
      </c>
      <c r="F126" s="6">
        <v>4</v>
      </c>
      <c r="G126" s="6">
        <v>9</v>
      </c>
      <c r="H126" s="6">
        <f t="shared" si="16"/>
        <v>36</v>
      </c>
      <c r="I126" s="6">
        <v>8</v>
      </c>
      <c r="J126" s="6">
        <v>2.4</v>
      </c>
      <c r="K126" s="6">
        <f t="shared" si="17"/>
        <v>19.2</v>
      </c>
      <c r="L126" s="6"/>
      <c r="M126" s="6">
        <v>7.5</v>
      </c>
      <c r="N126" s="6">
        <f t="shared" si="18"/>
        <v>0</v>
      </c>
      <c r="O126" s="6">
        <f t="shared" si="19"/>
        <v>55.2</v>
      </c>
    </row>
    <row r="127" ht="28" customHeight="1" spans="1:15">
      <c r="A127" s="3">
        <v>121</v>
      </c>
      <c r="B127" s="5" t="s">
        <v>121</v>
      </c>
      <c r="C127" s="6"/>
      <c r="D127" s="6">
        <v>36</v>
      </c>
      <c r="E127" s="6">
        <f t="shared" si="15"/>
        <v>0</v>
      </c>
      <c r="F127" s="6">
        <v>9</v>
      </c>
      <c r="G127" s="6">
        <v>9</v>
      </c>
      <c r="H127" s="6">
        <f t="shared" si="16"/>
        <v>81</v>
      </c>
      <c r="I127" s="6">
        <v>18</v>
      </c>
      <c r="J127" s="6">
        <v>2.4</v>
      </c>
      <c r="K127" s="6">
        <f t="shared" si="17"/>
        <v>43.2</v>
      </c>
      <c r="L127" s="6"/>
      <c r="M127" s="6">
        <v>7.5</v>
      </c>
      <c r="N127" s="6">
        <f t="shared" si="18"/>
        <v>0</v>
      </c>
      <c r="O127" s="6">
        <f t="shared" si="19"/>
        <v>124.2</v>
      </c>
    </row>
    <row r="128" ht="28" customHeight="1" spans="1:15">
      <c r="A128" s="3">
        <v>122</v>
      </c>
      <c r="B128" s="5" t="s">
        <v>122</v>
      </c>
      <c r="C128" s="6"/>
      <c r="D128" s="6">
        <v>36</v>
      </c>
      <c r="E128" s="6">
        <f t="shared" si="15"/>
        <v>0</v>
      </c>
      <c r="F128" s="6">
        <v>3</v>
      </c>
      <c r="G128" s="6">
        <v>9</v>
      </c>
      <c r="H128" s="6">
        <f t="shared" si="16"/>
        <v>27</v>
      </c>
      <c r="I128" s="6">
        <v>6</v>
      </c>
      <c r="J128" s="6">
        <v>2.4</v>
      </c>
      <c r="K128" s="6">
        <f t="shared" si="17"/>
        <v>14.4</v>
      </c>
      <c r="L128" s="6"/>
      <c r="M128" s="6">
        <v>7.5</v>
      </c>
      <c r="N128" s="6">
        <f t="shared" si="18"/>
        <v>0</v>
      </c>
      <c r="O128" s="6">
        <f t="shared" si="19"/>
        <v>41.4</v>
      </c>
    </row>
    <row r="129" ht="28" customHeight="1" spans="1:15">
      <c r="A129" s="3">
        <v>123</v>
      </c>
      <c r="B129" s="5" t="s">
        <v>123</v>
      </c>
      <c r="C129" s="6"/>
      <c r="D129" s="6">
        <v>36</v>
      </c>
      <c r="E129" s="6">
        <f t="shared" si="15"/>
        <v>0</v>
      </c>
      <c r="F129" s="6">
        <v>5</v>
      </c>
      <c r="G129" s="6">
        <v>9</v>
      </c>
      <c r="H129" s="6">
        <f t="shared" si="16"/>
        <v>45</v>
      </c>
      <c r="I129" s="6">
        <v>10</v>
      </c>
      <c r="J129" s="6">
        <v>2.4</v>
      </c>
      <c r="K129" s="6">
        <f t="shared" si="17"/>
        <v>24</v>
      </c>
      <c r="L129" s="6"/>
      <c r="M129" s="6">
        <v>7.5</v>
      </c>
      <c r="N129" s="6">
        <f t="shared" si="18"/>
        <v>0</v>
      </c>
      <c r="O129" s="6">
        <f t="shared" si="19"/>
        <v>69</v>
      </c>
    </row>
    <row r="130" ht="28" customHeight="1" spans="1:15">
      <c r="A130" s="3">
        <v>124</v>
      </c>
      <c r="B130" s="5" t="s">
        <v>124</v>
      </c>
      <c r="C130" s="6"/>
      <c r="D130" s="6">
        <v>36</v>
      </c>
      <c r="E130" s="6">
        <f t="shared" si="15"/>
        <v>0</v>
      </c>
      <c r="F130" s="6">
        <v>2</v>
      </c>
      <c r="G130" s="6">
        <v>9</v>
      </c>
      <c r="H130" s="6">
        <f t="shared" si="16"/>
        <v>18</v>
      </c>
      <c r="I130" s="6">
        <v>4</v>
      </c>
      <c r="J130" s="6">
        <v>2.4</v>
      </c>
      <c r="K130" s="6">
        <f t="shared" si="17"/>
        <v>9.6</v>
      </c>
      <c r="L130" s="6"/>
      <c r="M130" s="6">
        <v>7.5</v>
      </c>
      <c r="N130" s="6">
        <f t="shared" si="18"/>
        <v>0</v>
      </c>
      <c r="O130" s="6">
        <f t="shared" si="19"/>
        <v>27.6</v>
      </c>
    </row>
    <row r="131" ht="28" customHeight="1" spans="1:15">
      <c r="A131" s="3">
        <v>125</v>
      </c>
      <c r="B131" s="5" t="s">
        <v>125</v>
      </c>
      <c r="C131" s="6"/>
      <c r="D131" s="6">
        <v>36</v>
      </c>
      <c r="E131" s="6">
        <f t="shared" si="15"/>
        <v>0</v>
      </c>
      <c r="F131" s="6">
        <v>7</v>
      </c>
      <c r="G131" s="6">
        <v>9</v>
      </c>
      <c r="H131" s="6">
        <f t="shared" si="16"/>
        <v>63</v>
      </c>
      <c r="I131" s="6">
        <v>14</v>
      </c>
      <c r="J131" s="6">
        <v>2.4</v>
      </c>
      <c r="K131" s="6">
        <f t="shared" si="17"/>
        <v>33.6</v>
      </c>
      <c r="L131" s="6"/>
      <c r="M131" s="6">
        <v>7.5</v>
      </c>
      <c r="N131" s="6">
        <f t="shared" si="18"/>
        <v>0</v>
      </c>
      <c r="O131" s="6">
        <f t="shared" si="19"/>
        <v>96.6</v>
      </c>
    </row>
    <row r="132" ht="28" customHeight="1" spans="1:15">
      <c r="A132" s="3">
        <v>126</v>
      </c>
      <c r="B132" s="5" t="s">
        <v>126</v>
      </c>
      <c r="C132" s="6"/>
      <c r="D132" s="6">
        <v>36</v>
      </c>
      <c r="E132" s="6">
        <f t="shared" si="15"/>
        <v>0</v>
      </c>
      <c r="F132" s="6">
        <v>7</v>
      </c>
      <c r="G132" s="6">
        <v>9</v>
      </c>
      <c r="H132" s="6">
        <f t="shared" si="16"/>
        <v>63</v>
      </c>
      <c r="I132" s="6">
        <v>14</v>
      </c>
      <c r="J132" s="6">
        <v>2.4</v>
      </c>
      <c r="K132" s="6">
        <f t="shared" si="17"/>
        <v>33.6</v>
      </c>
      <c r="L132" s="6"/>
      <c r="M132" s="6">
        <v>7.5</v>
      </c>
      <c r="N132" s="6">
        <f t="shared" si="18"/>
        <v>0</v>
      </c>
      <c r="O132" s="6">
        <f t="shared" si="19"/>
        <v>96.6</v>
      </c>
    </row>
    <row r="133" ht="28" customHeight="1" spans="1:15">
      <c r="A133" s="3">
        <v>127</v>
      </c>
      <c r="B133" s="5" t="s">
        <v>127</v>
      </c>
      <c r="C133" s="6"/>
      <c r="D133" s="6">
        <v>36</v>
      </c>
      <c r="E133" s="6">
        <f t="shared" si="15"/>
        <v>0</v>
      </c>
      <c r="F133" s="6">
        <v>6</v>
      </c>
      <c r="G133" s="6">
        <v>9</v>
      </c>
      <c r="H133" s="6">
        <f t="shared" si="16"/>
        <v>54</v>
      </c>
      <c r="I133" s="6">
        <v>12</v>
      </c>
      <c r="J133" s="6">
        <v>2.4</v>
      </c>
      <c r="K133" s="6">
        <f t="shared" si="17"/>
        <v>28.8</v>
      </c>
      <c r="L133" s="6"/>
      <c r="M133" s="6">
        <v>7.5</v>
      </c>
      <c r="N133" s="6">
        <f t="shared" si="18"/>
        <v>0</v>
      </c>
      <c r="O133" s="6">
        <f t="shared" si="19"/>
        <v>82.8</v>
      </c>
    </row>
    <row r="134" ht="28" customHeight="1" spans="1:15">
      <c r="A134" s="3">
        <v>128</v>
      </c>
      <c r="B134" s="5" t="s">
        <v>128</v>
      </c>
      <c r="C134" s="6"/>
      <c r="D134" s="6">
        <v>36</v>
      </c>
      <c r="E134" s="6">
        <f t="shared" ref="E134:E165" si="20">C134*D134</f>
        <v>0</v>
      </c>
      <c r="F134" s="6">
        <v>29</v>
      </c>
      <c r="G134" s="6">
        <v>9</v>
      </c>
      <c r="H134" s="6">
        <f t="shared" ref="H134:H165" si="21">F134*G134</f>
        <v>261</v>
      </c>
      <c r="I134" s="6">
        <v>58</v>
      </c>
      <c r="J134" s="6">
        <v>2.4</v>
      </c>
      <c r="K134" s="6">
        <f t="shared" ref="K134:K165" si="22">I134*J134</f>
        <v>139.2</v>
      </c>
      <c r="L134" s="6"/>
      <c r="M134" s="6">
        <v>7.5</v>
      </c>
      <c r="N134" s="6">
        <f t="shared" ref="N134:N165" si="23">L134*M134</f>
        <v>0</v>
      </c>
      <c r="O134" s="6">
        <f t="shared" ref="O134:O165" si="24">E134+H134+K134+N134</f>
        <v>400.2</v>
      </c>
    </row>
    <row r="135" ht="28" customHeight="1" spans="1:15">
      <c r="A135" s="3">
        <v>129</v>
      </c>
      <c r="B135" s="5" t="s">
        <v>129</v>
      </c>
      <c r="C135" s="6"/>
      <c r="D135" s="6">
        <v>36</v>
      </c>
      <c r="E135" s="6">
        <f t="shared" si="20"/>
        <v>0</v>
      </c>
      <c r="F135" s="6">
        <v>7</v>
      </c>
      <c r="G135" s="6">
        <v>9</v>
      </c>
      <c r="H135" s="6">
        <f t="shared" si="21"/>
        <v>63</v>
      </c>
      <c r="I135" s="6">
        <v>14</v>
      </c>
      <c r="J135" s="6">
        <v>2.4</v>
      </c>
      <c r="K135" s="6">
        <f t="shared" si="22"/>
        <v>33.6</v>
      </c>
      <c r="L135" s="6"/>
      <c r="M135" s="6">
        <v>7.5</v>
      </c>
      <c r="N135" s="6">
        <f t="shared" si="23"/>
        <v>0</v>
      </c>
      <c r="O135" s="6">
        <f t="shared" si="24"/>
        <v>96.6</v>
      </c>
    </row>
    <row r="136" ht="28" customHeight="1" spans="1:15">
      <c r="A136" s="3">
        <v>130</v>
      </c>
      <c r="B136" s="5" t="s">
        <v>130</v>
      </c>
      <c r="C136" s="6"/>
      <c r="D136" s="6">
        <v>36</v>
      </c>
      <c r="E136" s="6">
        <f t="shared" si="20"/>
        <v>0</v>
      </c>
      <c r="F136" s="6">
        <v>3</v>
      </c>
      <c r="G136" s="6">
        <v>9</v>
      </c>
      <c r="H136" s="6">
        <f t="shared" si="21"/>
        <v>27</v>
      </c>
      <c r="I136" s="6">
        <v>6</v>
      </c>
      <c r="J136" s="6">
        <v>2.4</v>
      </c>
      <c r="K136" s="6">
        <f t="shared" si="22"/>
        <v>14.4</v>
      </c>
      <c r="L136" s="6"/>
      <c r="M136" s="6">
        <v>7.5</v>
      </c>
      <c r="N136" s="6">
        <f t="shared" si="23"/>
        <v>0</v>
      </c>
      <c r="O136" s="6">
        <f t="shared" si="24"/>
        <v>41.4</v>
      </c>
    </row>
    <row r="137" ht="28" customHeight="1" spans="1:15">
      <c r="A137" s="3">
        <v>131</v>
      </c>
      <c r="B137" s="5" t="s">
        <v>131</v>
      </c>
      <c r="C137" s="6"/>
      <c r="D137" s="6">
        <v>36</v>
      </c>
      <c r="E137" s="6">
        <f t="shared" si="20"/>
        <v>0</v>
      </c>
      <c r="F137" s="6">
        <v>9</v>
      </c>
      <c r="G137" s="6">
        <v>9</v>
      </c>
      <c r="H137" s="6">
        <f t="shared" si="21"/>
        <v>81</v>
      </c>
      <c r="I137" s="6">
        <v>18</v>
      </c>
      <c r="J137" s="6">
        <v>2.4</v>
      </c>
      <c r="K137" s="6">
        <f t="shared" si="22"/>
        <v>43.2</v>
      </c>
      <c r="L137" s="6"/>
      <c r="M137" s="6">
        <v>7.5</v>
      </c>
      <c r="N137" s="6">
        <f t="shared" si="23"/>
        <v>0</v>
      </c>
      <c r="O137" s="6">
        <f t="shared" si="24"/>
        <v>124.2</v>
      </c>
    </row>
    <row r="138" ht="28" customHeight="1" spans="1:15">
      <c r="A138" s="3">
        <v>132</v>
      </c>
      <c r="B138" s="5" t="s">
        <v>132</v>
      </c>
      <c r="C138" s="6"/>
      <c r="D138" s="6">
        <v>36</v>
      </c>
      <c r="E138" s="6">
        <f t="shared" si="20"/>
        <v>0</v>
      </c>
      <c r="F138" s="6">
        <v>9</v>
      </c>
      <c r="G138" s="6">
        <v>9</v>
      </c>
      <c r="H138" s="6">
        <f t="shared" si="21"/>
        <v>81</v>
      </c>
      <c r="I138" s="6">
        <v>18</v>
      </c>
      <c r="J138" s="6">
        <v>2.4</v>
      </c>
      <c r="K138" s="6">
        <f t="shared" si="22"/>
        <v>43.2</v>
      </c>
      <c r="L138" s="6"/>
      <c r="M138" s="6">
        <v>7.5</v>
      </c>
      <c r="N138" s="6">
        <f t="shared" si="23"/>
        <v>0</v>
      </c>
      <c r="O138" s="6">
        <f t="shared" si="24"/>
        <v>124.2</v>
      </c>
    </row>
    <row r="139" ht="28" customHeight="1" spans="1:15">
      <c r="A139" s="3">
        <v>133</v>
      </c>
      <c r="B139" s="5" t="s">
        <v>133</v>
      </c>
      <c r="C139" s="6"/>
      <c r="D139" s="6">
        <v>36</v>
      </c>
      <c r="E139" s="6">
        <f t="shared" si="20"/>
        <v>0</v>
      </c>
      <c r="F139" s="6">
        <v>6</v>
      </c>
      <c r="G139" s="6">
        <v>9</v>
      </c>
      <c r="H139" s="6">
        <f t="shared" si="21"/>
        <v>54</v>
      </c>
      <c r="I139" s="6">
        <v>12</v>
      </c>
      <c r="J139" s="6">
        <v>2.4</v>
      </c>
      <c r="K139" s="6">
        <f t="shared" si="22"/>
        <v>28.8</v>
      </c>
      <c r="L139" s="6"/>
      <c r="M139" s="6">
        <v>7.5</v>
      </c>
      <c r="N139" s="6">
        <f t="shared" si="23"/>
        <v>0</v>
      </c>
      <c r="O139" s="6">
        <f t="shared" si="24"/>
        <v>82.8</v>
      </c>
    </row>
    <row r="140" ht="28" customHeight="1" spans="2:15">
      <c r="B140" s="7" t="s">
        <v>134</v>
      </c>
      <c r="C140" s="8">
        <f>SUM(C123:C139)</f>
        <v>0</v>
      </c>
      <c r="D140" s="6">
        <v>6</v>
      </c>
      <c r="E140" s="6">
        <f t="shared" si="20"/>
        <v>0</v>
      </c>
      <c r="F140" s="8">
        <f>SUM(F123:F139)</f>
        <v>119</v>
      </c>
      <c r="G140" s="6">
        <v>1.5</v>
      </c>
      <c r="H140" s="6">
        <f t="shared" si="21"/>
        <v>178.5</v>
      </c>
      <c r="I140" s="8">
        <f>SUM(I123:I139)</f>
        <v>238</v>
      </c>
      <c r="J140" s="6">
        <v>0.4</v>
      </c>
      <c r="K140" s="6">
        <f t="shared" si="22"/>
        <v>95.2</v>
      </c>
      <c r="L140" s="8">
        <f>SUM(L123:L139)</f>
        <v>0</v>
      </c>
      <c r="M140" s="6">
        <v>1.25</v>
      </c>
      <c r="N140" s="6">
        <f t="shared" si="23"/>
        <v>0</v>
      </c>
      <c r="O140" s="6">
        <f t="shared" si="24"/>
        <v>273.7</v>
      </c>
    </row>
    <row r="141" ht="28" customHeight="1" spans="1:15">
      <c r="A141" s="3">
        <v>134</v>
      </c>
      <c r="B141" s="5" t="s">
        <v>135</v>
      </c>
      <c r="C141" s="6">
        <v>60</v>
      </c>
      <c r="D141" s="6">
        <v>36</v>
      </c>
      <c r="E141" s="6">
        <f t="shared" si="20"/>
        <v>2160</v>
      </c>
      <c r="F141" s="6"/>
      <c r="G141" s="6">
        <v>9</v>
      </c>
      <c r="H141" s="6">
        <f t="shared" si="21"/>
        <v>0</v>
      </c>
      <c r="I141" s="6">
        <v>120</v>
      </c>
      <c r="J141" s="6">
        <v>2.4</v>
      </c>
      <c r="K141" s="6">
        <f t="shared" si="22"/>
        <v>288</v>
      </c>
      <c r="L141" s="6"/>
      <c r="M141" s="6">
        <v>7.5</v>
      </c>
      <c r="N141" s="6">
        <f t="shared" si="23"/>
        <v>0</v>
      </c>
      <c r="O141" s="6">
        <f t="shared" si="24"/>
        <v>2448</v>
      </c>
    </row>
    <row r="142" ht="28" customHeight="1" spans="1:15">
      <c r="A142" s="3">
        <v>135</v>
      </c>
      <c r="B142" s="5" t="s">
        <v>136</v>
      </c>
      <c r="C142" s="6">
        <v>38</v>
      </c>
      <c r="D142" s="6">
        <v>36</v>
      </c>
      <c r="E142" s="6">
        <f t="shared" si="20"/>
        <v>1368</v>
      </c>
      <c r="F142" s="6">
        <v>38</v>
      </c>
      <c r="G142" s="6">
        <v>9</v>
      </c>
      <c r="H142" s="6">
        <f t="shared" si="21"/>
        <v>342</v>
      </c>
      <c r="I142" s="6">
        <v>76</v>
      </c>
      <c r="J142" s="6">
        <v>2.4</v>
      </c>
      <c r="K142" s="6">
        <f t="shared" si="22"/>
        <v>182.4</v>
      </c>
      <c r="L142" s="6">
        <v>38</v>
      </c>
      <c r="M142" s="6">
        <v>7.5</v>
      </c>
      <c r="N142" s="6">
        <f t="shared" si="23"/>
        <v>285</v>
      </c>
      <c r="O142" s="6">
        <f t="shared" si="24"/>
        <v>2177.4</v>
      </c>
    </row>
    <row r="143" ht="28" customHeight="1" spans="1:15">
      <c r="A143" s="3">
        <v>136</v>
      </c>
      <c r="B143" s="5" t="s">
        <v>137</v>
      </c>
      <c r="C143" s="6">
        <v>60</v>
      </c>
      <c r="D143" s="6">
        <v>36</v>
      </c>
      <c r="E143" s="6">
        <f t="shared" si="20"/>
        <v>2160</v>
      </c>
      <c r="F143" s="6">
        <v>60</v>
      </c>
      <c r="G143" s="6">
        <v>9</v>
      </c>
      <c r="H143" s="6">
        <f t="shared" si="21"/>
        <v>540</v>
      </c>
      <c r="I143" s="6">
        <v>120</v>
      </c>
      <c r="J143" s="6">
        <v>2.4</v>
      </c>
      <c r="K143" s="6">
        <f t="shared" si="22"/>
        <v>288</v>
      </c>
      <c r="L143" s="6">
        <v>60</v>
      </c>
      <c r="M143" s="6">
        <v>7.5</v>
      </c>
      <c r="N143" s="6">
        <f t="shared" si="23"/>
        <v>450</v>
      </c>
      <c r="O143" s="6">
        <f t="shared" si="24"/>
        <v>3438</v>
      </c>
    </row>
    <row r="144" ht="28" customHeight="1" spans="1:15">
      <c r="A144" s="3">
        <v>137</v>
      </c>
      <c r="B144" s="5" t="s">
        <v>138</v>
      </c>
      <c r="C144" s="6"/>
      <c r="D144" s="6">
        <v>36</v>
      </c>
      <c r="E144" s="6">
        <f t="shared" si="20"/>
        <v>0</v>
      </c>
      <c r="F144" s="6">
        <v>5.7</v>
      </c>
      <c r="G144" s="6">
        <v>9</v>
      </c>
      <c r="H144" s="6">
        <f t="shared" si="21"/>
        <v>51.3</v>
      </c>
      <c r="I144" s="6">
        <v>11.4</v>
      </c>
      <c r="J144" s="6">
        <v>2.4</v>
      </c>
      <c r="K144" s="6">
        <f t="shared" si="22"/>
        <v>27.36</v>
      </c>
      <c r="L144" s="6"/>
      <c r="M144" s="6">
        <v>7.5</v>
      </c>
      <c r="N144" s="6">
        <f t="shared" si="23"/>
        <v>0</v>
      </c>
      <c r="O144" s="6">
        <f t="shared" si="24"/>
        <v>78.66</v>
      </c>
    </row>
    <row r="145" ht="28" customHeight="1" spans="1:15">
      <c r="A145" s="3">
        <v>138</v>
      </c>
      <c r="B145" s="5" t="s">
        <v>139</v>
      </c>
      <c r="C145" s="6"/>
      <c r="D145" s="6">
        <v>36</v>
      </c>
      <c r="E145" s="6">
        <f t="shared" si="20"/>
        <v>0</v>
      </c>
      <c r="F145" s="6">
        <v>3.2</v>
      </c>
      <c r="G145" s="6">
        <v>9</v>
      </c>
      <c r="H145" s="6">
        <f t="shared" si="21"/>
        <v>28.8</v>
      </c>
      <c r="I145" s="6">
        <v>6.4</v>
      </c>
      <c r="J145" s="6">
        <v>2.4</v>
      </c>
      <c r="K145" s="6">
        <f t="shared" si="22"/>
        <v>15.36</v>
      </c>
      <c r="L145" s="6"/>
      <c r="M145" s="6">
        <v>7.5</v>
      </c>
      <c r="N145" s="6">
        <f t="shared" si="23"/>
        <v>0</v>
      </c>
      <c r="O145" s="6">
        <f t="shared" si="24"/>
        <v>44.16</v>
      </c>
    </row>
    <row r="146" ht="28" customHeight="1" spans="1:15">
      <c r="A146" s="3">
        <v>139</v>
      </c>
      <c r="B146" s="5" t="s">
        <v>140</v>
      </c>
      <c r="C146" s="6"/>
      <c r="D146" s="6">
        <v>36</v>
      </c>
      <c r="E146" s="6">
        <f t="shared" si="20"/>
        <v>0</v>
      </c>
      <c r="F146" s="6">
        <v>15.3</v>
      </c>
      <c r="G146" s="6">
        <v>9</v>
      </c>
      <c r="H146" s="6">
        <f t="shared" si="21"/>
        <v>137.7</v>
      </c>
      <c r="I146" s="6">
        <v>30.6</v>
      </c>
      <c r="J146" s="6">
        <v>2.4</v>
      </c>
      <c r="K146" s="6">
        <f t="shared" si="22"/>
        <v>73.44</v>
      </c>
      <c r="L146" s="6"/>
      <c r="M146" s="6">
        <v>7.5</v>
      </c>
      <c r="N146" s="6">
        <f t="shared" si="23"/>
        <v>0</v>
      </c>
      <c r="O146" s="6">
        <f t="shared" si="24"/>
        <v>211.14</v>
      </c>
    </row>
    <row r="147" ht="28" customHeight="1" spans="1:15">
      <c r="A147" s="3">
        <v>140</v>
      </c>
      <c r="B147" s="5" t="s">
        <v>141</v>
      </c>
      <c r="C147" s="6"/>
      <c r="D147" s="6">
        <v>36</v>
      </c>
      <c r="E147" s="6">
        <f t="shared" si="20"/>
        <v>0</v>
      </c>
      <c r="F147" s="6">
        <v>34</v>
      </c>
      <c r="G147" s="6">
        <v>9</v>
      </c>
      <c r="H147" s="6">
        <f t="shared" si="21"/>
        <v>306</v>
      </c>
      <c r="I147" s="6">
        <v>68</v>
      </c>
      <c r="J147" s="6">
        <v>2.4</v>
      </c>
      <c r="K147" s="6">
        <f t="shared" si="22"/>
        <v>163.2</v>
      </c>
      <c r="L147" s="6">
        <v>34</v>
      </c>
      <c r="M147" s="6">
        <v>7.5</v>
      </c>
      <c r="N147" s="6">
        <f t="shared" si="23"/>
        <v>255</v>
      </c>
      <c r="O147" s="6">
        <f t="shared" si="24"/>
        <v>724.2</v>
      </c>
    </row>
    <row r="148" ht="28" customHeight="1" spans="1:15">
      <c r="A148" s="3">
        <v>141</v>
      </c>
      <c r="B148" s="5" t="s">
        <v>142</v>
      </c>
      <c r="C148" s="6"/>
      <c r="D148" s="6">
        <v>36</v>
      </c>
      <c r="E148" s="6">
        <f t="shared" si="20"/>
        <v>0</v>
      </c>
      <c r="F148" s="6">
        <v>2.1</v>
      </c>
      <c r="G148" s="6">
        <v>9</v>
      </c>
      <c r="H148" s="6">
        <f t="shared" si="21"/>
        <v>18.9</v>
      </c>
      <c r="I148" s="6">
        <v>4.2</v>
      </c>
      <c r="J148" s="6">
        <v>2.4</v>
      </c>
      <c r="K148" s="6">
        <f t="shared" si="22"/>
        <v>10.08</v>
      </c>
      <c r="L148" s="6"/>
      <c r="M148" s="6">
        <v>7.5</v>
      </c>
      <c r="N148" s="6">
        <f t="shared" si="23"/>
        <v>0</v>
      </c>
      <c r="O148" s="6">
        <f t="shared" si="24"/>
        <v>28.98</v>
      </c>
    </row>
    <row r="149" ht="28" customHeight="1" spans="1:15">
      <c r="A149" s="3">
        <v>142</v>
      </c>
      <c r="B149" s="5" t="s">
        <v>143</v>
      </c>
      <c r="C149" s="6"/>
      <c r="D149" s="6">
        <v>36</v>
      </c>
      <c r="E149" s="6">
        <f t="shared" si="20"/>
        <v>0</v>
      </c>
      <c r="F149" s="6">
        <v>3</v>
      </c>
      <c r="G149" s="6">
        <v>9</v>
      </c>
      <c r="H149" s="6">
        <f t="shared" si="21"/>
        <v>27</v>
      </c>
      <c r="I149" s="6">
        <v>6</v>
      </c>
      <c r="J149" s="6">
        <v>2.4</v>
      </c>
      <c r="K149" s="6">
        <f t="shared" si="22"/>
        <v>14.4</v>
      </c>
      <c r="L149" s="6"/>
      <c r="M149" s="6">
        <v>7.5</v>
      </c>
      <c r="N149" s="6">
        <f t="shared" si="23"/>
        <v>0</v>
      </c>
      <c r="O149" s="6">
        <f t="shared" si="24"/>
        <v>41.4</v>
      </c>
    </row>
    <row r="150" ht="28" customHeight="1" spans="1:15">
      <c r="A150" s="3">
        <v>143</v>
      </c>
      <c r="B150" s="5" t="s">
        <v>136</v>
      </c>
      <c r="C150" s="6"/>
      <c r="D150" s="6">
        <v>36</v>
      </c>
      <c r="E150" s="6">
        <f t="shared" si="20"/>
        <v>0</v>
      </c>
      <c r="F150" s="6">
        <v>70</v>
      </c>
      <c r="G150" s="6">
        <v>9</v>
      </c>
      <c r="H150" s="6">
        <f t="shared" si="21"/>
        <v>630</v>
      </c>
      <c r="I150" s="6">
        <v>140</v>
      </c>
      <c r="J150" s="6">
        <v>2.4</v>
      </c>
      <c r="K150" s="6">
        <f t="shared" si="22"/>
        <v>336</v>
      </c>
      <c r="L150" s="6"/>
      <c r="M150" s="6">
        <v>7.5</v>
      </c>
      <c r="N150" s="6">
        <f t="shared" si="23"/>
        <v>0</v>
      </c>
      <c r="O150" s="6">
        <f t="shared" si="24"/>
        <v>966</v>
      </c>
    </row>
    <row r="151" ht="28" customHeight="1" spans="1:15">
      <c r="A151" s="3">
        <v>144</v>
      </c>
      <c r="B151" s="5" t="s">
        <v>144</v>
      </c>
      <c r="C151" s="6"/>
      <c r="D151" s="6">
        <v>36</v>
      </c>
      <c r="E151" s="6">
        <f t="shared" si="20"/>
        <v>0</v>
      </c>
      <c r="F151" s="6">
        <v>5.1</v>
      </c>
      <c r="G151" s="6">
        <v>9</v>
      </c>
      <c r="H151" s="6">
        <f t="shared" si="21"/>
        <v>45.9</v>
      </c>
      <c r="I151" s="6">
        <v>10.2</v>
      </c>
      <c r="J151" s="6">
        <v>2.4</v>
      </c>
      <c r="K151" s="6">
        <f t="shared" si="22"/>
        <v>24.48</v>
      </c>
      <c r="L151" s="6"/>
      <c r="M151" s="6">
        <v>7.5</v>
      </c>
      <c r="N151" s="6">
        <f t="shared" si="23"/>
        <v>0</v>
      </c>
      <c r="O151" s="6">
        <f t="shared" si="24"/>
        <v>70.38</v>
      </c>
    </row>
    <row r="152" ht="28" customHeight="1" spans="1:15">
      <c r="A152" s="3">
        <v>145</v>
      </c>
      <c r="B152" s="5" t="s">
        <v>145</v>
      </c>
      <c r="C152" s="6"/>
      <c r="D152" s="6">
        <v>36</v>
      </c>
      <c r="E152" s="6">
        <f t="shared" si="20"/>
        <v>0</v>
      </c>
      <c r="F152" s="6">
        <v>31.9</v>
      </c>
      <c r="G152" s="6">
        <v>9</v>
      </c>
      <c r="H152" s="6">
        <f t="shared" si="21"/>
        <v>287.1</v>
      </c>
      <c r="I152" s="6">
        <v>63.8</v>
      </c>
      <c r="J152" s="6">
        <v>2.4</v>
      </c>
      <c r="K152" s="6">
        <f t="shared" si="22"/>
        <v>153.12</v>
      </c>
      <c r="L152" s="6">
        <v>31.9</v>
      </c>
      <c r="M152" s="6">
        <v>7.5</v>
      </c>
      <c r="N152" s="6">
        <f t="shared" si="23"/>
        <v>239.25</v>
      </c>
      <c r="O152" s="6">
        <f t="shared" si="24"/>
        <v>679.47</v>
      </c>
    </row>
    <row r="153" ht="28" customHeight="1" spans="1:15">
      <c r="A153" s="3">
        <v>146</v>
      </c>
      <c r="B153" s="5" t="s">
        <v>146</v>
      </c>
      <c r="C153" s="6"/>
      <c r="D153" s="6">
        <v>36</v>
      </c>
      <c r="E153" s="6">
        <f t="shared" si="20"/>
        <v>0</v>
      </c>
      <c r="F153" s="6">
        <v>23</v>
      </c>
      <c r="G153" s="6">
        <v>9</v>
      </c>
      <c r="H153" s="6">
        <f t="shared" si="21"/>
        <v>207</v>
      </c>
      <c r="I153" s="6">
        <v>46</v>
      </c>
      <c r="J153" s="6">
        <v>2.4</v>
      </c>
      <c r="K153" s="6">
        <f t="shared" si="22"/>
        <v>110.4</v>
      </c>
      <c r="L153" s="6"/>
      <c r="M153" s="6">
        <v>7.5</v>
      </c>
      <c r="N153" s="6">
        <f t="shared" si="23"/>
        <v>0</v>
      </c>
      <c r="O153" s="6">
        <f t="shared" si="24"/>
        <v>317.4</v>
      </c>
    </row>
    <row r="154" ht="28" customHeight="1" spans="1:15">
      <c r="A154" s="3">
        <v>147</v>
      </c>
      <c r="B154" s="5" t="s">
        <v>147</v>
      </c>
      <c r="C154" s="6"/>
      <c r="D154" s="6">
        <v>36</v>
      </c>
      <c r="E154" s="6">
        <f t="shared" si="20"/>
        <v>0</v>
      </c>
      <c r="F154" s="6">
        <v>30.1</v>
      </c>
      <c r="G154" s="6">
        <v>9</v>
      </c>
      <c r="H154" s="6">
        <f t="shared" si="21"/>
        <v>270.9</v>
      </c>
      <c r="I154" s="6">
        <v>60.2</v>
      </c>
      <c r="J154" s="6">
        <v>2.4</v>
      </c>
      <c r="K154" s="6">
        <f t="shared" si="22"/>
        <v>144.48</v>
      </c>
      <c r="L154" s="6">
        <v>30.1</v>
      </c>
      <c r="M154" s="6">
        <v>7.5</v>
      </c>
      <c r="N154" s="6">
        <f t="shared" si="23"/>
        <v>225.75</v>
      </c>
      <c r="O154" s="6">
        <f t="shared" si="24"/>
        <v>641.13</v>
      </c>
    </row>
    <row r="155" ht="28" customHeight="1" spans="1:15">
      <c r="A155" s="3">
        <v>148</v>
      </c>
      <c r="B155" s="5" t="s">
        <v>148</v>
      </c>
      <c r="C155" s="6"/>
      <c r="D155" s="6">
        <v>36</v>
      </c>
      <c r="E155" s="6">
        <f t="shared" si="20"/>
        <v>0</v>
      </c>
      <c r="F155" s="6">
        <v>4</v>
      </c>
      <c r="G155" s="6">
        <v>9</v>
      </c>
      <c r="H155" s="6">
        <f t="shared" si="21"/>
        <v>36</v>
      </c>
      <c r="I155" s="6">
        <v>8</v>
      </c>
      <c r="J155" s="6">
        <v>2.4</v>
      </c>
      <c r="K155" s="6">
        <f t="shared" si="22"/>
        <v>19.2</v>
      </c>
      <c r="L155" s="6"/>
      <c r="M155" s="6">
        <v>7.5</v>
      </c>
      <c r="N155" s="6">
        <f t="shared" si="23"/>
        <v>0</v>
      </c>
      <c r="O155" s="6">
        <f t="shared" si="24"/>
        <v>55.2</v>
      </c>
    </row>
    <row r="156" ht="28" customHeight="1" spans="1:15">
      <c r="A156" s="3">
        <v>149</v>
      </c>
      <c r="B156" s="5" t="s">
        <v>149</v>
      </c>
      <c r="C156" s="6"/>
      <c r="D156" s="6">
        <v>36</v>
      </c>
      <c r="E156" s="6">
        <f t="shared" si="20"/>
        <v>0</v>
      </c>
      <c r="F156" s="6">
        <v>35.2</v>
      </c>
      <c r="G156" s="6">
        <v>9</v>
      </c>
      <c r="H156" s="6">
        <f t="shared" si="21"/>
        <v>316.8</v>
      </c>
      <c r="I156" s="6">
        <v>70.4</v>
      </c>
      <c r="J156" s="6">
        <v>2.4</v>
      </c>
      <c r="K156" s="6">
        <f t="shared" si="22"/>
        <v>168.96</v>
      </c>
      <c r="L156" s="6">
        <v>35.2</v>
      </c>
      <c r="M156" s="6">
        <v>7.5</v>
      </c>
      <c r="N156" s="6">
        <f t="shared" si="23"/>
        <v>264</v>
      </c>
      <c r="O156" s="6">
        <f t="shared" si="24"/>
        <v>749.76</v>
      </c>
    </row>
    <row r="157" ht="28" customHeight="1" spans="1:15">
      <c r="A157" s="3">
        <v>150</v>
      </c>
      <c r="B157" s="5" t="s">
        <v>150</v>
      </c>
      <c r="C157" s="6"/>
      <c r="D157" s="6">
        <v>36</v>
      </c>
      <c r="E157" s="6">
        <f t="shared" si="20"/>
        <v>0</v>
      </c>
      <c r="F157" s="6">
        <v>31.7</v>
      </c>
      <c r="G157" s="6">
        <v>9</v>
      </c>
      <c r="H157" s="6">
        <f t="shared" si="21"/>
        <v>285.3</v>
      </c>
      <c r="I157" s="6">
        <v>63.4</v>
      </c>
      <c r="J157" s="6">
        <v>2.4</v>
      </c>
      <c r="K157" s="6">
        <f t="shared" si="22"/>
        <v>152.16</v>
      </c>
      <c r="L157" s="6">
        <v>31.7</v>
      </c>
      <c r="M157" s="6">
        <v>7.5</v>
      </c>
      <c r="N157" s="6">
        <f t="shared" si="23"/>
        <v>237.75</v>
      </c>
      <c r="O157" s="6">
        <f t="shared" si="24"/>
        <v>675.21</v>
      </c>
    </row>
    <row r="158" ht="28" customHeight="1" spans="1:15">
      <c r="A158" s="3">
        <v>151</v>
      </c>
      <c r="B158" s="5" t="s">
        <v>151</v>
      </c>
      <c r="C158" s="6"/>
      <c r="D158" s="6">
        <v>36</v>
      </c>
      <c r="E158" s="6">
        <f t="shared" si="20"/>
        <v>0</v>
      </c>
      <c r="F158" s="6">
        <v>33.8</v>
      </c>
      <c r="G158" s="6">
        <v>9</v>
      </c>
      <c r="H158" s="6">
        <f t="shared" si="21"/>
        <v>304.2</v>
      </c>
      <c r="I158" s="6">
        <v>67.6</v>
      </c>
      <c r="J158" s="6">
        <v>2.4</v>
      </c>
      <c r="K158" s="6">
        <f t="shared" si="22"/>
        <v>162.24</v>
      </c>
      <c r="L158" s="6">
        <v>33.8</v>
      </c>
      <c r="M158" s="6">
        <v>7.5</v>
      </c>
      <c r="N158" s="6">
        <f t="shared" si="23"/>
        <v>253.5</v>
      </c>
      <c r="O158" s="6">
        <f t="shared" si="24"/>
        <v>719.94</v>
      </c>
    </row>
    <row r="159" ht="28" customHeight="1" spans="1:15">
      <c r="A159" s="3">
        <v>152</v>
      </c>
      <c r="B159" s="5" t="s">
        <v>152</v>
      </c>
      <c r="C159" s="6"/>
      <c r="D159" s="6">
        <v>36</v>
      </c>
      <c r="E159" s="6">
        <f t="shared" si="20"/>
        <v>0</v>
      </c>
      <c r="F159" s="6">
        <v>30.1</v>
      </c>
      <c r="G159" s="6">
        <v>9</v>
      </c>
      <c r="H159" s="6">
        <f t="shared" si="21"/>
        <v>270.9</v>
      </c>
      <c r="I159" s="6">
        <v>60.2</v>
      </c>
      <c r="J159" s="6">
        <v>2.4</v>
      </c>
      <c r="K159" s="6">
        <f t="shared" si="22"/>
        <v>144.48</v>
      </c>
      <c r="L159" s="6"/>
      <c r="M159" s="6">
        <v>7.5</v>
      </c>
      <c r="N159" s="6">
        <f t="shared" si="23"/>
        <v>0</v>
      </c>
      <c r="O159" s="6">
        <f t="shared" si="24"/>
        <v>415.38</v>
      </c>
    </row>
    <row r="160" ht="28" customHeight="1" spans="1:15">
      <c r="A160" s="3">
        <v>153</v>
      </c>
      <c r="B160" s="5" t="s">
        <v>153</v>
      </c>
      <c r="C160" s="6"/>
      <c r="D160" s="6">
        <v>36</v>
      </c>
      <c r="E160" s="6">
        <f t="shared" si="20"/>
        <v>0</v>
      </c>
      <c r="F160" s="6">
        <v>30.8</v>
      </c>
      <c r="G160" s="6">
        <v>9</v>
      </c>
      <c r="H160" s="6">
        <f t="shared" si="21"/>
        <v>277.2</v>
      </c>
      <c r="I160" s="6">
        <v>61.6</v>
      </c>
      <c r="J160" s="6">
        <v>2.4</v>
      </c>
      <c r="K160" s="6">
        <f t="shared" si="22"/>
        <v>147.84</v>
      </c>
      <c r="L160" s="6">
        <v>30.8</v>
      </c>
      <c r="M160" s="6">
        <v>7.5</v>
      </c>
      <c r="N160" s="6">
        <f t="shared" si="23"/>
        <v>231</v>
      </c>
      <c r="O160" s="6">
        <f t="shared" si="24"/>
        <v>656.04</v>
      </c>
    </row>
    <row r="161" ht="28" customHeight="1" spans="1:15">
      <c r="A161" s="3">
        <v>154</v>
      </c>
      <c r="B161" s="5" t="s">
        <v>154</v>
      </c>
      <c r="C161" s="6"/>
      <c r="D161" s="6">
        <v>36</v>
      </c>
      <c r="E161" s="6">
        <f t="shared" si="20"/>
        <v>0</v>
      </c>
      <c r="F161" s="6">
        <v>30.9</v>
      </c>
      <c r="G161" s="6">
        <v>9</v>
      </c>
      <c r="H161" s="6">
        <f t="shared" si="21"/>
        <v>278.1</v>
      </c>
      <c r="I161" s="6">
        <v>61.8</v>
      </c>
      <c r="J161" s="6">
        <v>2.4</v>
      </c>
      <c r="K161" s="6">
        <f t="shared" si="22"/>
        <v>148.32</v>
      </c>
      <c r="L161" s="6">
        <v>30.9</v>
      </c>
      <c r="M161" s="6">
        <v>7.5</v>
      </c>
      <c r="N161" s="6">
        <f t="shared" si="23"/>
        <v>231.75</v>
      </c>
      <c r="O161" s="6">
        <f t="shared" si="24"/>
        <v>658.17</v>
      </c>
    </row>
    <row r="162" ht="28" customHeight="1" spans="2:15">
      <c r="B162" s="7" t="s">
        <v>155</v>
      </c>
      <c r="C162" s="8">
        <f>SUM(C141:C161)</f>
        <v>158</v>
      </c>
      <c r="D162" s="6">
        <v>6</v>
      </c>
      <c r="E162" s="6">
        <f t="shared" si="20"/>
        <v>948</v>
      </c>
      <c r="F162" s="8">
        <f>SUM(F141:F161)</f>
        <v>517.9</v>
      </c>
      <c r="G162" s="6">
        <v>1.5</v>
      </c>
      <c r="H162" s="6">
        <f t="shared" si="21"/>
        <v>776.85</v>
      </c>
      <c r="I162" s="8">
        <f>SUM(I141:I161)</f>
        <v>1155.8</v>
      </c>
      <c r="J162" s="6">
        <v>0.4</v>
      </c>
      <c r="K162" s="6">
        <f t="shared" si="22"/>
        <v>462.32</v>
      </c>
      <c r="L162" s="8">
        <f>SUM(L141:L161)</f>
        <v>356.4</v>
      </c>
      <c r="M162" s="6">
        <v>1.25</v>
      </c>
      <c r="N162" s="6">
        <f t="shared" si="23"/>
        <v>445.5</v>
      </c>
      <c r="O162" s="6">
        <f t="shared" si="24"/>
        <v>2632.67</v>
      </c>
    </row>
    <row r="163" ht="28" customHeight="1" spans="1:15">
      <c r="A163" s="3">
        <v>155</v>
      </c>
      <c r="B163" s="5" t="s">
        <v>156</v>
      </c>
      <c r="C163" s="6">
        <v>77</v>
      </c>
      <c r="D163" s="6">
        <v>36</v>
      </c>
      <c r="E163" s="6">
        <f t="shared" si="20"/>
        <v>2772</v>
      </c>
      <c r="F163" s="6">
        <v>77</v>
      </c>
      <c r="G163" s="6">
        <v>9</v>
      </c>
      <c r="H163" s="6">
        <f t="shared" si="21"/>
        <v>693</v>
      </c>
      <c r="I163" s="6">
        <v>154</v>
      </c>
      <c r="J163" s="6">
        <v>2.4</v>
      </c>
      <c r="K163" s="6">
        <f t="shared" si="22"/>
        <v>369.6</v>
      </c>
      <c r="L163" s="6">
        <v>77</v>
      </c>
      <c r="M163" s="6">
        <v>7.5</v>
      </c>
      <c r="N163" s="6">
        <f t="shared" si="23"/>
        <v>577.5</v>
      </c>
      <c r="O163" s="6">
        <f t="shared" si="24"/>
        <v>4412.1</v>
      </c>
    </row>
    <row r="164" ht="28" customHeight="1" spans="1:15">
      <c r="A164" s="3">
        <v>156</v>
      </c>
      <c r="B164" s="5" t="s">
        <v>157</v>
      </c>
      <c r="C164" s="6">
        <v>68</v>
      </c>
      <c r="D164" s="6">
        <v>36</v>
      </c>
      <c r="E164" s="6">
        <f t="shared" si="20"/>
        <v>2448</v>
      </c>
      <c r="F164" s="6">
        <v>68</v>
      </c>
      <c r="G164" s="6">
        <v>9</v>
      </c>
      <c r="H164" s="6">
        <f t="shared" si="21"/>
        <v>612</v>
      </c>
      <c r="I164" s="6">
        <v>136</v>
      </c>
      <c r="J164" s="6">
        <v>2.4</v>
      </c>
      <c r="K164" s="6">
        <f t="shared" si="22"/>
        <v>326.4</v>
      </c>
      <c r="L164" s="6">
        <v>68</v>
      </c>
      <c r="M164" s="6">
        <v>7.5</v>
      </c>
      <c r="N164" s="6">
        <f t="shared" si="23"/>
        <v>510</v>
      </c>
      <c r="O164" s="6">
        <f t="shared" si="24"/>
        <v>3896.4</v>
      </c>
    </row>
    <row r="165" ht="28" customHeight="1" spans="1:15">
      <c r="A165" s="3">
        <v>157</v>
      </c>
      <c r="B165" s="5" t="s">
        <v>158</v>
      </c>
      <c r="C165" s="6">
        <v>57</v>
      </c>
      <c r="D165" s="6">
        <v>36</v>
      </c>
      <c r="E165" s="6">
        <f t="shared" si="20"/>
        <v>2052</v>
      </c>
      <c r="F165" s="6"/>
      <c r="G165" s="6">
        <v>9</v>
      </c>
      <c r="H165" s="6">
        <f t="shared" si="21"/>
        <v>0</v>
      </c>
      <c r="I165" s="6">
        <v>114</v>
      </c>
      <c r="J165" s="6">
        <v>2.4</v>
      </c>
      <c r="K165" s="6">
        <f t="shared" si="22"/>
        <v>273.6</v>
      </c>
      <c r="L165" s="6"/>
      <c r="M165" s="6">
        <v>7.5</v>
      </c>
      <c r="N165" s="6">
        <f t="shared" si="23"/>
        <v>0</v>
      </c>
      <c r="O165" s="6">
        <f t="shared" si="24"/>
        <v>2325.6</v>
      </c>
    </row>
    <row r="166" ht="28" customHeight="1" spans="1:15">
      <c r="A166" s="3">
        <v>158</v>
      </c>
      <c r="B166" s="6" t="s">
        <v>105</v>
      </c>
      <c r="C166" s="6">
        <v>48</v>
      </c>
      <c r="D166" s="6">
        <v>36</v>
      </c>
      <c r="E166" s="6">
        <f t="shared" ref="E166:E188" si="25">C166*D166</f>
        <v>1728</v>
      </c>
      <c r="F166" s="6">
        <v>48</v>
      </c>
      <c r="G166" s="6">
        <v>9</v>
      </c>
      <c r="H166" s="6">
        <f t="shared" ref="H166:H188" si="26">F166*G166</f>
        <v>432</v>
      </c>
      <c r="I166" s="6">
        <v>96</v>
      </c>
      <c r="J166" s="6">
        <v>2.4</v>
      </c>
      <c r="K166" s="6">
        <f t="shared" ref="K166:K188" si="27">I166*J166</f>
        <v>230.4</v>
      </c>
      <c r="L166" s="6">
        <v>48</v>
      </c>
      <c r="M166" s="6">
        <v>7.5</v>
      </c>
      <c r="N166" s="6">
        <f t="shared" ref="N166:N188" si="28">L166*M166</f>
        <v>360</v>
      </c>
      <c r="O166" s="6">
        <f t="shared" ref="O166:O188" si="29">E166+H166+K166+N166</f>
        <v>2750.4</v>
      </c>
    </row>
    <row r="167" ht="28" customHeight="1" spans="1:15">
      <c r="A167" s="3">
        <v>159</v>
      </c>
      <c r="B167" s="5" t="s">
        <v>159</v>
      </c>
      <c r="C167" s="6"/>
      <c r="D167" s="6">
        <v>36</v>
      </c>
      <c r="E167" s="6">
        <f t="shared" si="25"/>
        <v>0</v>
      </c>
      <c r="F167" s="6">
        <v>4</v>
      </c>
      <c r="G167" s="6">
        <v>9</v>
      </c>
      <c r="H167" s="6">
        <f t="shared" si="26"/>
        <v>36</v>
      </c>
      <c r="I167" s="6">
        <v>8</v>
      </c>
      <c r="J167" s="6">
        <v>2.4</v>
      </c>
      <c r="K167" s="6">
        <f t="shared" si="27"/>
        <v>19.2</v>
      </c>
      <c r="L167" s="6"/>
      <c r="M167" s="6">
        <v>7.5</v>
      </c>
      <c r="N167" s="6">
        <f t="shared" si="28"/>
        <v>0</v>
      </c>
      <c r="O167" s="6">
        <f t="shared" si="29"/>
        <v>55.2</v>
      </c>
    </row>
    <row r="168" ht="28" customHeight="1" spans="1:15">
      <c r="A168" s="3">
        <v>160</v>
      </c>
      <c r="B168" s="5" t="s">
        <v>160</v>
      </c>
      <c r="C168" s="6"/>
      <c r="D168" s="6">
        <v>36</v>
      </c>
      <c r="E168" s="6">
        <f t="shared" si="25"/>
        <v>0</v>
      </c>
      <c r="F168" s="6">
        <v>6</v>
      </c>
      <c r="G168" s="6">
        <v>9</v>
      </c>
      <c r="H168" s="6">
        <f t="shared" si="26"/>
        <v>54</v>
      </c>
      <c r="I168" s="6">
        <v>12</v>
      </c>
      <c r="J168" s="6">
        <v>2.4</v>
      </c>
      <c r="K168" s="6">
        <f t="shared" si="27"/>
        <v>28.8</v>
      </c>
      <c r="L168" s="6"/>
      <c r="M168" s="6">
        <v>7.5</v>
      </c>
      <c r="N168" s="6">
        <f t="shared" si="28"/>
        <v>0</v>
      </c>
      <c r="O168" s="6">
        <f t="shared" si="29"/>
        <v>82.8</v>
      </c>
    </row>
    <row r="169" ht="28" customHeight="1" spans="1:15">
      <c r="A169" s="3">
        <v>161</v>
      </c>
      <c r="B169" s="5" t="s">
        <v>161</v>
      </c>
      <c r="C169" s="6"/>
      <c r="D169" s="6">
        <v>36</v>
      </c>
      <c r="E169" s="6">
        <f t="shared" si="25"/>
        <v>0</v>
      </c>
      <c r="F169" s="6">
        <v>27</v>
      </c>
      <c r="G169" s="6">
        <v>9</v>
      </c>
      <c r="H169" s="6">
        <f t="shared" si="26"/>
        <v>243</v>
      </c>
      <c r="I169" s="6">
        <v>54</v>
      </c>
      <c r="J169" s="6">
        <v>2.4</v>
      </c>
      <c r="K169" s="6">
        <f t="shared" si="27"/>
        <v>129.6</v>
      </c>
      <c r="L169" s="6"/>
      <c r="M169" s="6">
        <v>7.5</v>
      </c>
      <c r="N169" s="6">
        <f t="shared" si="28"/>
        <v>0</v>
      </c>
      <c r="O169" s="6">
        <f t="shared" si="29"/>
        <v>372.6</v>
      </c>
    </row>
    <row r="170" ht="28" customHeight="1" spans="1:15">
      <c r="A170" s="3">
        <v>162</v>
      </c>
      <c r="B170" s="5" t="s">
        <v>162</v>
      </c>
      <c r="C170" s="6"/>
      <c r="D170" s="6">
        <v>36</v>
      </c>
      <c r="E170" s="6">
        <f t="shared" si="25"/>
        <v>0</v>
      </c>
      <c r="F170" s="6">
        <v>18</v>
      </c>
      <c r="G170" s="6">
        <v>9</v>
      </c>
      <c r="H170" s="6">
        <f t="shared" si="26"/>
        <v>162</v>
      </c>
      <c r="I170" s="6">
        <v>36</v>
      </c>
      <c r="J170" s="6">
        <v>2.4</v>
      </c>
      <c r="K170" s="6">
        <f t="shared" si="27"/>
        <v>86.4</v>
      </c>
      <c r="L170" s="6"/>
      <c r="M170" s="6">
        <v>7.5</v>
      </c>
      <c r="N170" s="6">
        <f t="shared" si="28"/>
        <v>0</v>
      </c>
      <c r="O170" s="6">
        <f t="shared" si="29"/>
        <v>248.4</v>
      </c>
    </row>
    <row r="171" ht="28" customHeight="1" spans="1:15">
      <c r="A171" s="3">
        <v>163</v>
      </c>
      <c r="B171" s="5" t="s">
        <v>163</v>
      </c>
      <c r="C171" s="6"/>
      <c r="D171" s="6">
        <v>36</v>
      </c>
      <c r="E171" s="6">
        <f t="shared" si="25"/>
        <v>0</v>
      </c>
      <c r="F171" s="6">
        <v>11</v>
      </c>
      <c r="G171" s="6">
        <v>9</v>
      </c>
      <c r="H171" s="6">
        <f t="shared" si="26"/>
        <v>99</v>
      </c>
      <c r="I171" s="6">
        <v>22</v>
      </c>
      <c r="J171" s="6">
        <v>2.4</v>
      </c>
      <c r="K171" s="6">
        <f t="shared" si="27"/>
        <v>52.8</v>
      </c>
      <c r="L171" s="6"/>
      <c r="M171" s="6">
        <v>7.5</v>
      </c>
      <c r="N171" s="6">
        <f t="shared" si="28"/>
        <v>0</v>
      </c>
      <c r="O171" s="6">
        <f t="shared" si="29"/>
        <v>151.8</v>
      </c>
    </row>
    <row r="172" ht="28" customHeight="1" spans="1:15">
      <c r="A172" s="3">
        <v>164</v>
      </c>
      <c r="B172" s="5" t="s">
        <v>164</v>
      </c>
      <c r="C172" s="6"/>
      <c r="D172" s="6">
        <v>36</v>
      </c>
      <c r="E172" s="6">
        <f t="shared" si="25"/>
        <v>0</v>
      </c>
      <c r="F172" s="6">
        <v>26</v>
      </c>
      <c r="G172" s="6">
        <v>9</v>
      </c>
      <c r="H172" s="6">
        <f t="shared" si="26"/>
        <v>234</v>
      </c>
      <c r="I172" s="6">
        <v>52</v>
      </c>
      <c r="J172" s="6">
        <v>2.4</v>
      </c>
      <c r="K172" s="6">
        <f t="shared" si="27"/>
        <v>124.8</v>
      </c>
      <c r="L172" s="6"/>
      <c r="M172" s="6">
        <v>7.5</v>
      </c>
      <c r="N172" s="6">
        <f t="shared" si="28"/>
        <v>0</v>
      </c>
      <c r="O172" s="6">
        <f t="shared" si="29"/>
        <v>358.8</v>
      </c>
    </row>
    <row r="173" ht="28" customHeight="1" spans="1:15">
      <c r="A173" s="3">
        <v>165</v>
      </c>
      <c r="B173" s="5" t="s">
        <v>165</v>
      </c>
      <c r="C173" s="6"/>
      <c r="D173" s="6">
        <v>36</v>
      </c>
      <c r="E173" s="6">
        <f t="shared" si="25"/>
        <v>0</v>
      </c>
      <c r="F173" s="6">
        <v>54</v>
      </c>
      <c r="G173" s="6">
        <v>9</v>
      </c>
      <c r="H173" s="6">
        <f t="shared" si="26"/>
        <v>486</v>
      </c>
      <c r="I173" s="6">
        <v>108</v>
      </c>
      <c r="J173" s="6">
        <v>2.4</v>
      </c>
      <c r="K173" s="6">
        <f t="shared" si="27"/>
        <v>259.2</v>
      </c>
      <c r="L173" s="6"/>
      <c r="M173" s="6">
        <v>7.5</v>
      </c>
      <c r="N173" s="6">
        <f t="shared" si="28"/>
        <v>0</v>
      </c>
      <c r="O173" s="6">
        <f t="shared" si="29"/>
        <v>745.2</v>
      </c>
    </row>
    <row r="174" ht="28" customHeight="1" spans="2:15">
      <c r="B174" s="7" t="s">
        <v>166</v>
      </c>
      <c r="C174" s="8">
        <f>SUM(C163:C173)</f>
        <v>250</v>
      </c>
      <c r="D174" s="6">
        <v>6</v>
      </c>
      <c r="E174" s="6">
        <f t="shared" si="25"/>
        <v>1500</v>
      </c>
      <c r="F174" s="8">
        <f>SUM(F163:F173)</f>
        <v>339</v>
      </c>
      <c r="G174" s="6">
        <v>1.5</v>
      </c>
      <c r="H174" s="6">
        <f t="shared" si="26"/>
        <v>508.5</v>
      </c>
      <c r="I174" s="8">
        <f>SUM(I163:I173)</f>
        <v>792</v>
      </c>
      <c r="J174" s="6">
        <v>0.4</v>
      </c>
      <c r="K174" s="6">
        <f t="shared" si="27"/>
        <v>316.8</v>
      </c>
      <c r="L174" s="8">
        <f>SUM(L163:L173)</f>
        <v>193</v>
      </c>
      <c r="M174" s="6">
        <v>1.25</v>
      </c>
      <c r="N174" s="6">
        <f t="shared" si="28"/>
        <v>241.25</v>
      </c>
      <c r="O174" s="6">
        <f t="shared" si="29"/>
        <v>2566.55</v>
      </c>
    </row>
    <row r="175" ht="28" customHeight="1" spans="1:15">
      <c r="A175" s="3">
        <v>166</v>
      </c>
      <c r="B175" s="11" t="s">
        <v>167</v>
      </c>
      <c r="C175" s="6"/>
      <c r="D175" s="6">
        <v>36</v>
      </c>
      <c r="E175" s="6">
        <f t="shared" si="25"/>
        <v>0</v>
      </c>
      <c r="F175" s="6">
        <v>16.2</v>
      </c>
      <c r="G175" s="6">
        <v>9</v>
      </c>
      <c r="H175" s="6">
        <f t="shared" si="26"/>
        <v>145.8</v>
      </c>
      <c r="I175" s="6">
        <v>32.4</v>
      </c>
      <c r="J175" s="6">
        <v>2.4</v>
      </c>
      <c r="K175" s="6">
        <f t="shared" si="27"/>
        <v>77.76</v>
      </c>
      <c r="L175" s="6"/>
      <c r="M175" s="6">
        <v>7.5</v>
      </c>
      <c r="N175" s="6">
        <f t="shared" si="28"/>
        <v>0</v>
      </c>
      <c r="O175" s="6">
        <f t="shared" si="29"/>
        <v>223.56</v>
      </c>
    </row>
    <row r="176" ht="28" customHeight="1" spans="2:15">
      <c r="B176" s="7" t="s">
        <v>168</v>
      </c>
      <c r="C176" s="8">
        <f>SUM(C175)</f>
        <v>0</v>
      </c>
      <c r="D176" s="6">
        <v>6</v>
      </c>
      <c r="E176" s="6">
        <f t="shared" si="25"/>
        <v>0</v>
      </c>
      <c r="F176" s="8">
        <f>SUM(F175)</f>
        <v>16.2</v>
      </c>
      <c r="G176" s="6">
        <v>1.5</v>
      </c>
      <c r="H176" s="6">
        <f t="shared" si="26"/>
        <v>24.3</v>
      </c>
      <c r="I176" s="8">
        <f>SUM(I175)</f>
        <v>32.4</v>
      </c>
      <c r="J176" s="6">
        <v>0.4</v>
      </c>
      <c r="K176" s="6">
        <f t="shared" si="27"/>
        <v>12.96</v>
      </c>
      <c r="L176" s="8">
        <f>SUM(L175)</f>
        <v>0</v>
      </c>
      <c r="M176" s="6">
        <v>1.25</v>
      </c>
      <c r="N176" s="6">
        <f t="shared" si="28"/>
        <v>0</v>
      </c>
      <c r="O176" s="6">
        <f t="shared" si="29"/>
        <v>37.26</v>
      </c>
    </row>
    <row r="177" ht="28" customHeight="1" spans="1:15">
      <c r="A177" s="3">
        <v>167</v>
      </c>
      <c r="B177" s="11" t="s">
        <v>169</v>
      </c>
      <c r="C177" s="6"/>
      <c r="D177" s="6">
        <v>36</v>
      </c>
      <c r="E177" s="6">
        <f t="shared" si="25"/>
        <v>0</v>
      </c>
      <c r="F177" s="6">
        <v>26</v>
      </c>
      <c r="G177" s="6">
        <v>9</v>
      </c>
      <c r="H177" s="6">
        <f t="shared" si="26"/>
        <v>234</v>
      </c>
      <c r="I177" s="6">
        <v>52</v>
      </c>
      <c r="J177" s="6">
        <v>2.4</v>
      </c>
      <c r="K177" s="6">
        <f t="shared" si="27"/>
        <v>124.8</v>
      </c>
      <c r="L177" s="6"/>
      <c r="M177" s="6">
        <v>7.5</v>
      </c>
      <c r="N177" s="6">
        <f t="shared" si="28"/>
        <v>0</v>
      </c>
      <c r="O177" s="6">
        <f t="shared" si="29"/>
        <v>358.8</v>
      </c>
    </row>
    <row r="178" ht="28" customHeight="1" spans="1:15">
      <c r="A178" s="3">
        <v>168</v>
      </c>
      <c r="B178" s="5" t="s">
        <v>170</v>
      </c>
      <c r="C178" s="6">
        <v>45</v>
      </c>
      <c r="D178" s="6">
        <v>36</v>
      </c>
      <c r="E178" s="6">
        <f t="shared" si="25"/>
        <v>1620</v>
      </c>
      <c r="F178" s="6">
        <v>45</v>
      </c>
      <c r="G178" s="6">
        <v>9</v>
      </c>
      <c r="H178" s="6">
        <f t="shared" si="26"/>
        <v>405</v>
      </c>
      <c r="I178" s="6">
        <v>90</v>
      </c>
      <c r="J178" s="6">
        <v>2.4</v>
      </c>
      <c r="K178" s="6">
        <f t="shared" si="27"/>
        <v>216</v>
      </c>
      <c r="L178" s="6">
        <v>45</v>
      </c>
      <c r="M178" s="6">
        <v>7.5</v>
      </c>
      <c r="N178" s="6">
        <f t="shared" si="28"/>
        <v>337.5</v>
      </c>
      <c r="O178" s="6">
        <f t="shared" si="29"/>
        <v>2578.5</v>
      </c>
    </row>
    <row r="179" ht="28" customHeight="1" spans="1:15">
      <c r="A179" s="3">
        <v>169</v>
      </c>
      <c r="B179" s="5" t="s">
        <v>171</v>
      </c>
      <c r="C179" s="6"/>
      <c r="D179" s="6">
        <v>36</v>
      </c>
      <c r="E179" s="6">
        <f t="shared" si="25"/>
        <v>0</v>
      </c>
      <c r="F179" s="6">
        <v>16.7</v>
      </c>
      <c r="G179" s="6">
        <v>9</v>
      </c>
      <c r="H179" s="6">
        <f t="shared" si="26"/>
        <v>150.3</v>
      </c>
      <c r="I179" s="6">
        <v>33.4</v>
      </c>
      <c r="J179" s="6">
        <v>2.4</v>
      </c>
      <c r="K179" s="6">
        <f t="shared" si="27"/>
        <v>80.16</v>
      </c>
      <c r="L179" s="6"/>
      <c r="M179" s="6">
        <v>7.5</v>
      </c>
      <c r="N179" s="6">
        <f t="shared" si="28"/>
        <v>0</v>
      </c>
      <c r="O179" s="6">
        <f t="shared" si="29"/>
        <v>230.46</v>
      </c>
    </row>
    <row r="180" ht="28" customHeight="1" spans="1:15">
      <c r="A180" s="3">
        <v>170</v>
      </c>
      <c r="B180" s="6" t="s">
        <v>172</v>
      </c>
      <c r="C180" s="6"/>
      <c r="D180" s="6">
        <v>36</v>
      </c>
      <c r="E180" s="6">
        <f t="shared" si="25"/>
        <v>0</v>
      </c>
      <c r="F180" s="6">
        <v>11</v>
      </c>
      <c r="G180" s="6">
        <v>9</v>
      </c>
      <c r="H180" s="6">
        <f t="shared" si="26"/>
        <v>99</v>
      </c>
      <c r="I180" s="6">
        <v>22</v>
      </c>
      <c r="J180" s="6">
        <v>2.4</v>
      </c>
      <c r="K180" s="6">
        <f t="shared" si="27"/>
        <v>52.8</v>
      </c>
      <c r="L180" s="6"/>
      <c r="M180" s="6">
        <v>7.5</v>
      </c>
      <c r="N180" s="6">
        <f t="shared" si="28"/>
        <v>0</v>
      </c>
      <c r="O180" s="6">
        <f t="shared" si="29"/>
        <v>151.8</v>
      </c>
    </row>
    <row r="181" ht="28" customHeight="1" spans="1:15">
      <c r="A181" s="3">
        <v>171</v>
      </c>
      <c r="B181" s="5" t="s">
        <v>173</v>
      </c>
      <c r="C181" s="6">
        <v>15.5</v>
      </c>
      <c r="D181" s="6">
        <v>36</v>
      </c>
      <c r="E181" s="6">
        <f t="shared" si="25"/>
        <v>558</v>
      </c>
      <c r="F181" s="6">
        <v>15.5</v>
      </c>
      <c r="G181" s="6">
        <v>9</v>
      </c>
      <c r="H181" s="6">
        <f t="shared" si="26"/>
        <v>139.5</v>
      </c>
      <c r="I181" s="6">
        <v>31</v>
      </c>
      <c r="J181" s="6">
        <v>2.4</v>
      </c>
      <c r="K181" s="6">
        <f t="shared" si="27"/>
        <v>74.4</v>
      </c>
      <c r="L181" s="6">
        <v>15.5</v>
      </c>
      <c r="M181" s="6">
        <v>7.5</v>
      </c>
      <c r="N181" s="6">
        <f t="shared" si="28"/>
        <v>116.25</v>
      </c>
      <c r="O181" s="6">
        <f t="shared" si="29"/>
        <v>888.15</v>
      </c>
    </row>
    <row r="182" ht="28" customHeight="1" spans="2:15">
      <c r="B182" s="7" t="s">
        <v>174</v>
      </c>
      <c r="C182" s="8">
        <f>SUM(C177:C181)</f>
        <v>60.5</v>
      </c>
      <c r="D182" s="6">
        <v>6</v>
      </c>
      <c r="E182" s="6">
        <f t="shared" si="25"/>
        <v>363</v>
      </c>
      <c r="F182" s="8">
        <f>SUM(F177:F181)</f>
        <v>114.2</v>
      </c>
      <c r="G182" s="6">
        <v>1.5</v>
      </c>
      <c r="H182" s="6">
        <f t="shared" si="26"/>
        <v>171.3</v>
      </c>
      <c r="I182" s="8">
        <f>SUM(I177:I181)</f>
        <v>228.4</v>
      </c>
      <c r="J182" s="6">
        <v>0.4</v>
      </c>
      <c r="K182" s="6">
        <f t="shared" si="27"/>
        <v>91.36</v>
      </c>
      <c r="L182" s="8">
        <f>SUM(L177:L181)</f>
        <v>60.5</v>
      </c>
      <c r="M182" s="6">
        <v>1.25</v>
      </c>
      <c r="N182" s="6">
        <f t="shared" si="28"/>
        <v>75.625</v>
      </c>
      <c r="O182" s="6">
        <f t="shared" si="29"/>
        <v>701.285</v>
      </c>
    </row>
    <row r="183" ht="28" customHeight="1" spans="1:15">
      <c r="A183" s="3">
        <v>172</v>
      </c>
      <c r="B183" s="11" t="s">
        <v>175</v>
      </c>
      <c r="C183" s="6"/>
      <c r="D183" s="6">
        <v>36</v>
      </c>
      <c r="E183" s="6">
        <f t="shared" si="25"/>
        <v>0</v>
      </c>
      <c r="F183" s="6">
        <v>26</v>
      </c>
      <c r="G183" s="6">
        <v>9</v>
      </c>
      <c r="H183" s="6">
        <f t="shared" si="26"/>
        <v>234</v>
      </c>
      <c r="I183" s="6">
        <v>52</v>
      </c>
      <c r="J183" s="6">
        <v>2.4</v>
      </c>
      <c r="K183" s="6">
        <f t="shared" si="27"/>
        <v>124.8</v>
      </c>
      <c r="L183" s="6"/>
      <c r="M183" s="6">
        <v>7.5</v>
      </c>
      <c r="N183" s="6">
        <f t="shared" si="28"/>
        <v>0</v>
      </c>
      <c r="O183" s="6">
        <f t="shared" si="29"/>
        <v>358.8</v>
      </c>
    </row>
    <row r="184" ht="28" customHeight="1" spans="2:15">
      <c r="B184" s="7" t="s">
        <v>176</v>
      </c>
      <c r="C184" s="8">
        <f>SUM(C183)</f>
        <v>0</v>
      </c>
      <c r="D184" s="6">
        <v>6</v>
      </c>
      <c r="E184" s="6">
        <f t="shared" si="25"/>
        <v>0</v>
      </c>
      <c r="F184" s="8">
        <f>SUM(F183)</f>
        <v>26</v>
      </c>
      <c r="G184" s="6">
        <v>1.5</v>
      </c>
      <c r="H184" s="6">
        <f t="shared" si="26"/>
        <v>39</v>
      </c>
      <c r="I184" s="8">
        <f>SUM(I183)</f>
        <v>52</v>
      </c>
      <c r="J184" s="6">
        <v>0.4</v>
      </c>
      <c r="K184" s="6">
        <f t="shared" si="27"/>
        <v>20.8</v>
      </c>
      <c r="L184" s="8">
        <f>SUM(L183)</f>
        <v>0</v>
      </c>
      <c r="M184" s="6">
        <v>1.25</v>
      </c>
      <c r="N184" s="6">
        <f t="shared" si="28"/>
        <v>0</v>
      </c>
      <c r="O184" s="6">
        <f t="shared" si="29"/>
        <v>59.8</v>
      </c>
    </row>
    <row r="185" ht="28" customHeight="1" spans="1:15">
      <c r="A185" s="8">
        <v>173</v>
      </c>
      <c r="B185" s="12" t="s">
        <v>177</v>
      </c>
      <c r="C185" s="6">
        <v>260</v>
      </c>
      <c r="D185" s="6">
        <v>36</v>
      </c>
      <c r="E185" s="6">
        <f t="shared" si="25"/>
        <v>9360</v>
      </c>
      <c r="F185" s="6">
        <v>260</v>
      </c>
      <c r="G185" s="6">
        <v>9</v>
      </c>
      <c r="H185" s="6">
        <f t="shared" si="26"/>
        <v>2340</v>
      </c>
      <c r="I185" s="6">
        <v>520</v>
      </c>
      <c r="J185" s="6">
        <v>2.4</v>
      </c>
      <c r="K185" s="6">
        <f t="shared" si="27"/>
        <v>1248</v>
      </c>
      <c r="L185" s="6">
        <v>260</v>
      </c>
      <c r="M185" s="6">
        <v>7.5</v>
      </c>
      <c r="N185" s="6">
        <f t="shared" si="28"/>
        <v>1950</v>
      </c>
      <c r="O185" s="6">
        <f t="shared" si="29"/>
        <v>14898</v>
      </c>
    </row>
    <row r="186" ht="28" customHeight="1" spans="2:15">
      <c r="B186" s="7" t="s">
        <v>178</v>
      </c>
      <c r="C186" s="6">
        <f>SUM(C185)</f>
        <v>260</v>
      </c>
      <c r="D186" s="6">
        <v>6</v>
      </c>
      <c r="E186" s="6">
        <f t="shared" si="25"/>
        <v>1560</v>
      </c>
      <c r="F186" s="6">
        <f>SUM(F185)</f>
        <v>260</v>
      </c>
      <c r="G186" s="6">
        <v>1.5</v>
      </c>
      <c r="H186" s="6">
        <f t="shared" si="26"/>
        <v>390</v>
      </c>
      <c r="I186" s="6">
        <f>SUM(I185)</f>
        <v>520</v>
      </c>
      <c r="J186" s="6">
        <v>0.4</v>
      </c>
      <c r="K186" s="6">
        <f t="shared" si="27"/>
        <v>208</v>
      </c>
      <c r="L186" s="6">
        <f>SUM(L185)</f>
        <v>260</v>
      </c>
      <c r="M186" s="6">
        <v>1.25</v>
      </c>
      <c r="N186" s="6">
        <f t="shared" si="28"/>
        <v>325</v>
      </c>
      <c r="O186" s="6">
        <f t="shared" si="29"/>
        <v>2483</v>
      </c>
    </row>
    <row r="187" ht="28" customHeight="1" spans="1:15">
      <c r="A187" s="12"/>
      <c r="B187" s="7" t="s">
        <v>179</v>
      </c>
      <c r="C187" s="6">
        <v>3381.2</v>
      </c>
      <c r="D187" s="6">
        <v>15</v>
      </c>
      <c r="E187" s="6">
        <f t="shared" si="25"/>
        <v>50718</v>
      </c>
      <c r="F187" s="6">
        <v>4847.2</v>
      </c>
      <c r="G187" s="6">
        <v>3.75</v>
      </c>
      <c r="H187" s="6">
        <f t="shared" si="26"/>
        <v>18177</v>
      </c>
      <c r="I187" s="6">
        <v>10921.2</v>
      </c>
      <c r="J187" s="6">
        <v>1</v>
      </c>
      <c r="K187" s="6">
        <f t="shared" si="27"/>
        <v>10921.2</v>
      </c>
      <c r="L187" s="6">
        <v>3448.7</v>
      </c>
      <c r="M187" s="6">
        <v>3.125</v>
      </c>
      <c r="N187" s="6">
        <f t="shared" si="28"/>
        <v>10777.1875</v>
      </c>
      <c r="O187" s="6">
        <f t="shared" si="29"/>
        <v>90593.3875</v>
      </c>
    </row>
    <row r="188" ht="28" customHeight="1" spans="1:15">
      <c r="A188" s="12"/>
      <c r="B188" s="7" t="s">
        <v>180</v>
      </c>
      <c r="C188" s="6">
        <v>3381.2</v>
      </c>
      <c r="D188" s="6">
        <v>3</v>
      </c>
      <c r="E188" s="6">
        <f t="shared" si="25"/>
        <v>10143.6</v>
      </c>
      <c r="F188" s="6">
        <v>4847.2</v>
      </c>
      <c r="G188" s="6">
        <v>0.75</v>
      </c>
      <c r="H188" s="6">
        <f t="shared" si="26"/>
        <v>3635.4</v>
      </c>
      <c r="I188" s="6">
        <v>10921.2</v>
      </c>
      <c r="J188" s="6">
        <v>0.2</v>
      </c>
      <c r="K188" s="6">
        <f t="shared" si="27"/>
        <v>2184.24</v>
      </c>
      <c r="L188" s="6">
        <v>3448.7</v>
      </c>
      <c r="M188" s="6">
        <v>0.625</v>
      </c>
      <c r="N188" s="6">
        <f t="shared" si="28"/>
        <v>2155.4375</v>
      </c>
      <c r="O188" s="6">
        <f t="shared" si="29"/>
        <v>18118.6775</v>
      </c>
    </row>
    <row r="189" ht="28" customHeight="1" spans="15:15">
      <c r="O189">
        <v>362373.55</v>
      </c>
    </row>
    <row r="190" ht="28" customHeight="1"/>
    <row r="191" ht="28" customHeight="1"/>
    <row r="192" ht="28" customHeight="1"/>
    <row r="193" ht="28" customHeight="1"/>
    <row r="194" ht="28" customHeight="1"/>
    <row r="195" ht="28" customHeight="1"/>
    <row r="196" ht="28" customHeight="1"/>
    <row r="197" ht="28" customHeight="1"/>
    <row r="198" ht="28" customHeight="1"/>
    <row r="199" ht="28" customHeight="1"/>
    <row r="200" ht="28" customHeight="1"/>
    <row r="201" ht="28" customHeight="1"/>
    <row r="202" ht="28" customHeight="1"/>
    <row r="203" ht="28" customHeight="1"/>
    <row r="204" ht="28" customHeight="1"/>
    <row r="205" ht="28" customHeight="1"/>
    <row r="206" ht="28" customHeight="1"/>
    <row r="207" ht="28" customHeight="1"/>
    <row r="208" ht="28" customHeight="1"/>
    <row r="209" ht="28" customHeight="1"/>
    <row r="210" ht="28" customHeight="1"/>
    <row r="211" ht="28" customHeight="1"/>
    <row r="212" ht="28" customHeight="1"/>
    <row r="213" ht="28" customHeight="1"/>
    <row r="214" ht="28" customHeight="1"/>
    <row r="215" ht="28" customHeight="1"/>
    <row r="216" ht="28" customHeight="1"/>
    <row r="217" ht="28" customHeight="1"/>
    <row r="218" ht="28" customHeight="1"/>
    <row r="219" ht="28" customHeight="1"/>
    <row r="220" ht="28" customHeight="1"/>
    <row r="221" ht="28" customHeight="1"/>
  </sheetData>
  <mergeCells count="6">
    <mergeCell ref="A1:O1"/>
    <mergeCell ref="A2:N2"/>
    <mergeCell ref="C3:N3"/>
    <mergeCell ref="A3:A4"/>
    <mergeCell ref="B3:B4"/>
    <mergeCell ref="O3:O4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jlny085</cp:lastModifiedBy>
  <dcterms:created xsi:type="dcterms:W3CDTF">2021-11-17T16:29:00Z</dcterms:created>
  <dcterms:modified xsi:type="dcterms:W3CDTF">2025-11-28T08:31:55Z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3C76965D4FF64D489C7D772F28FE72EA_13</vt:lpwstr>
  </property>
  <property fmtid="{D5CDD505-2E9C-101B-9397-08002B2CF9AE}" pid="3" name="KSOProductBuildVer">
    <vt:lpwstr>2052-11.8.2.12019</vt:lpwstr>
  </property>
</Properties>
</file>