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024年第三季度将乐县扶贫小额信贷贴息情况表" sheetId="2" r:id="rId1"/>
    <sheet name="邮储银行" sheetId="1" r:id="rId2"/>
    <sheet name="信用社" sheetId="3" r:id="rId3"/>
  </sheets>
  <definedNames>
    <definedName name="_xlnm._FilterDatabase" localSheetId="1" hidden="1">邮储银行!#REF!</definedName>
    <definedName name="_xlnm.Print_Titles" localSheetId="1">邮储银行!$3:3</definedName>
    <definedName name="_xlnm.Print_Titles" localSheetId="2">信用社!$3:$3</definedName>
    <definedName name="_xlnm._FilterDatabase" localSheetId="2" hidden="1">信用社!$3:$3</definedName>
  </definedNames>
  <calcPr calcId="144525"/>
</workbook>
</file>

<file path=xl/sharedStrings.xml><?xml version="1.0" encoding="utf-8"?>
<sst xmlns="http://schemas.openxmlformats.org/spreadsheetml/2006/main" count="1087" uniqueCount="479">
  <si>
    <t>2024年第三季度将乐县扶贫小额信贷贴息情况表</t>
  </si>
  <si>
    <t>序号</t>
  </si>
  <si>
    <t>银行名称</t>
  </si>
  <si>
    <t>贷款资金（元）</t>
  </si>
  <si>
    <t>本次贴息周期</t>
  </si>
  <si>
    <t>申请贴息资金（元）</t>
  </si>
  <si>
    <t>备注</t>
  </si>
  <si>
    <t>将乐县农村信用合作联社</t>
  </si>
  <si>
    <t>2024年6月21日-2024年9月20日</t>
  </si>
  <si>
    <t>邮储银行将乐支行</t>
  </si>
  <si>
    <t>2024年7月-2024年9月</t>
  </si>
  <si>
    <t>合计</t>
  </si>
  <si>
    <t>将乐县2024年7月-2024年9月申请脱贫人口小额信贷贴息资金农户汇总表</t>
  </si>
  <si>
    <t>金融机构（公章）：中国邮政储蓄银行股份有限公司将乐县支行</t>
  </si>
  <si>
    <t>借款人</t>
  </si>
  <si>
    <t>贷款用途</t>
  </si>
  <si>
    <t>执行利率（％）</t>
  </si>
  <si>
    <t>贷款日期</t>
  </si>
  <si>
    <t>本次结息周期</t>
  </si>
  <si>
    <t>开户行</t>
  </si>
  <si>
    <t>2022年3、4季度应贴息金额（元）</t>
  </si>
  <si>
    <t>2023年1季度应贴息金额（元）</t>
  </si>
  <si>
    <t>2023年1季度应贴息金额（元）-手工估算</t>
  </si>
  <si>
    <t>贷款账号</t>
  </si>
  <si>
    <t>2022.12.31余额（元）</t>
  </si>
  <si>
    <t>备注（2023.01.06止）</t>
  </si>
  <si>
    <t>2023.03.19余额（元）</t>
  </si>
  <si>
    <t>R-P</t>
  </si>
  <si>
    <t>备注（2023.03.19止）</t>
  </si>
  <si>
    <t>吴纯恢</t>
  </si>
  <si>
    <t>竹山管护</t>
  </si>
  <si>
    <t>2021.12.15-2024.12.15</t>
  </si>
  <si>
    <t>2024.6.15-2024.9.15</t>
  </si>
  <si>
    <t>邮储银行将乐县支行</t>
  </si>
  <si>
    <t>9031019020101000726703</t>
  </si>
  <si>
    <t>2022年6月20日前已放款，尚有余额。</t>
  </si>
  <si>
    <t>到期结清。</t>
  </si>
  <si>
    <t>吴军</t>
  </si>
  <si>
    <t>9031019020101000675933</t>
  </si>
  <si>
    <t>傅奇贤</t>
  </si>
  <si>
    <t>2022.03.24-2025.03.24</t>
  </si>
  <si>
    <t>2024.6.24-2024.9.24</t>
  </si>
  <si>
    <t>9031019020101000786140</t>
  </si>
  <si>
    <t>本轮新增贴息</t>
  </si>
  <si>
    <t>2022年6月20日-12月31日间放款，尚有余额。</t>
  </si>
  <si>
    <t>汪庆銮</t>
  </si>
  <si>
    <t>9031019020101000681060</t>
  </si>
  <si>
    <t>蓝海荣</t>
  </si>
  <si>
    <t>2022.03.25-2025.03.25</t>
  </si>
  <si>
    <t>2024.6.25-2024.9.25</t>
  </si>
  <si>
    <t>9031019020101000901900</t>
  </si>
  <si>
    <t>吴基旺</t>
  </si>
  <si>
    <t>9031019020101000667294</t>
  </si>
  <si>
    <t>翁中明</t>
  </si>
  <si>
    <t>9031019020101000785318</t>
  </si>
  <si>
    <t>严智莲</t>
  </si>
  <si>
    <t>9031019020101000786214</t>
  </si>
  <si>
    <t>肖珍珍</t>
  </si>
  <si>
    <t>2022.12.31-2025.12.31</t>
  </si>
  <si>
    <t>2024.6.31-2024.9.31</t>
  </si>
  <si>
    <t>9031019020101000674644</t>
  </si>
  <si>
    <t>谢丽英</t>
  </si>
  <si>
    <t>9031019020101000667368</t>
  </si>
  <si>
    <t>胡火金</t>
  </si>
  <si>
    <t>2023.7.08-2025.7.08</t>
  </si>
  <si>
    <t>2024.7.8-2024.10.8</t>
  </si>
  <si>
    <t>余招娣</t>
  </si>
  <si>
    <t>2023.7.10-2025.7.10</t>
  </si>
  <si>
    <t>2024.7.10-2024.10.10</t>
  </si>
  <si>
    <t>万方娥</t>
  </si>
  <si>
    <t>2023.7.14-2025.7.14</t>
  </si>
  <si>
    <t>2024.7.14-2024.10.14</t>
  </si>
  <si>
    <t>谢良富</t>
  </si>
  <si>
    <t>2023.10.31-2024.10.31</t>
  </si>
  <si>
    <t>2024.7.31-2024.10.30</t>
  </si>
  <si>
    <t>合计：</t>
  </si>
  <si>
    <t>将乐县2024年6月21日-2024年9月20日申请脱贫人口小额信贷贴息资金农户汇总表</t>
  </si>
  <si>
    <t>1、余额前后期未变动的，结息日那天也计算利息；2、当期结息周期内发放的贷款，发放当日计息。</t>
  </si>
  <si>
    <t>金融机构（公章）：将乐县农村信用合作联社</t>
  </si>
  <si>
    <r>
      <rPr>
        <sz val="10"/>
        <rFont val="仿宋"/>
        <charset val="134"/>
      </rPr>
      <t>执行利率（</t>
    </r>
    <r>
      <rPr>
        <sz val="10"/>
        <rFont val="SimSun"/>
        <charset val="134"/>
      </rPr>
      <t>％</t>
    </r>
    <r>
      <rPr>
        <sz val="10"/>
        <rFont val="仿宋"/>
        <charset val="134"/>
      </rPr>
      <t>）</t>
    </r>
  </si>
  <si>
    <t>2023年3季度应贴息金额（元）-手工估算</t>
  </si>
  <si>
    <t>2023.08.31余额（元）</t>
  </si>
  <si>
    <t>2023.11.30余额（元）</t>
  </si>
  <si>
    <t>11月底较上次贴贷款余额是否变动</t>
  </si>
  <si>
    <t>备注（2023.08.31止）</t>
  </si>
  <si>
    <t>张玉文</t>
  </si>
  <si>
    <t>个人经营</t>
  </si>
  <si>
    <t>2023.11.10-2024.11.09</t>
  </si>
  <si>
    <t>2024.06.21-2024.09.20</t>
  </si>
  <si>
    <t>安仁信用社</t>
  </si>
  <si>
    <t>朱代宗</t>
  </si>
  <si>
    <t>养牛</t>
  </si>
  <si>
    <t>2023.11.07-2024.11.06</t>
  </si>
  <si>
    <t>郑承杰</t>
  </si>
  <si>
    <t>2023.11.08-2024.11.07</t>
  </si>
  <si>
    <t>肖来琦</t>
  </si>
  <si>
    <t xml:space="preserve">	竹山管护</t>
  </si>
  <si>
    <t>2023.07.20-2024.07.19</t>
  </si>
  <si>
    <t>李应财</t>
  </si>
  <si>
    <t>2023.07.21-2024.07.20</t>
  </si>
  <si>
    <t>雷德</t>
  </si>
  <si>
    <t>2023.08.02-2024.08.01</t>
  </si>
  <si>
    <t>童水生</t>
  </si>
  <si>
    <t>2023.08.10-2024.08.09</t>
  </si>
  <si>
    <t>何礼流</t>
  </si>
  <si>
    <t>2023.07.26-2024.07.25</t>
  </si>
  <si>
    <t>朱玉莲</t>
  </si>
  <si>
    <t>吴冬英</t>
  </si>
  <si>
    <t xml:space="preserve">	水稻种植</t>
  </si>
  <si>
    <t>2023.06.26-2025.06.25</t>
  </si>
  <si>
    <t>白莲信用社</t>
  </si>
  <si>
    <t>汤伍根</t>
  </si>
  <si>
    <t>2023.06.30-2025.06.29</t>
  </si>
  <si>
    <t>邹秀娘</t>
  </si>
  <si>
    <t>2023.07.05-2025.07.04</t>
  </si>
  <si>
    <t>熊佬仔</t>
  </si>
  <si>
    <t>2022.03.26-2025.03.20</t>
  </si>
  <si>
    <t>张振福</t>
  </si>
  <si>
    <t xml:space="preserve">	务农</t>
  </si>
  <si>
    <t>2023.06.07-2025.06.06</t>
  </si>
  <si>
    <t>梁三秀</t>
  </si>
  <si>
    <t xml:space="preserve">	房屋建造</t>
  </si>
  <si>
    <t>吴晓薇</t>
  </si>
  <si>
    <t>经营小卖部</t>
  </si>
  <si>
    <t>2024.03.19-2025.12-31</t>
  </si>
  <si>
    <t>邱根祥</t>
  </si>
  <si>
    <t xml:space="preserve">	养牛</t>
  </si>
  <si>
    <t>2021.12.13-2024.12.12</t>
  </si>
  <si>
    <t>傅水木</t>
  </si>
  <si>
    <t>2022.03.26-2025.02.20</t>
  </si>
  <si>
    <t>汤思春</t>
  </si>
  <si>
    <t>杨刘坤</t>
  </si>
  <si>
    <t xml:space="preserve">	种植水稻</t>
  </si>
  <si>
    <t>2021.12.14-2024.12.13</t>
  </si>
  <si>
    <t>傅云生</t>
  </si>
  <si>
    <t>吴志平</t>
  </si>
  <si>
    <t>温玉煌</t>
  </si>
  <si>
    <t>2023.08.17-2025.08.16</t>
  </si>
  <si>
    <t>温长激</t>
  </si>
  <si>
    <t xml:space="preserve">	经营挂具厂</t>
  </si>
  <si>
    <t>2021.11.29-2024.11.20</t>
  </si>
  <si>
    <t>汤圣坤</t>
  </si>
  <si>
    <t>饶长娣</t>
  </si>
  <si>
    <t xml:space="preserve">	购五金材料</t>
  </si>
  <si>
    <t>2021.12.03-2024.12.02</t>
  </si>
  <si>
    <t>张文福</t>
  </si>
  <si>
    <t xml:space="preserve">	油菜种植</t>
  </si>
  <si>
    <t>2021.12.10-2024.12.09</t>
  </si>
  <si>
    <t>谢维林</t>
  </si>
  <si>
    <t xml:space="preserve">	不锈钢加工</t>
  </si>
  <si>
    <t>2022.03.27-2025.03.20</t>
  </si>
  <si>
    <t>何茂琼</t>
  </si>
  <si>
    <t xml:space="preserve">	经营茶山</t>
  </si>
  <si>
    <t>2022.04.01-2025.03.20</t>
  </si>
  <si>
    <t>吴名旺</t>
  </si>
  <si>
    <t>2022.04.03-2025.04.02</t>
  </si>
  <si>
    <t>向远群</t>
  </si>
  <si>
    <t xml:space="preserve">	竹荪种植</t>
  </si>
  <si>
    <t>2022.06.23-2025.06.22</t>
  </si>
  <si>
    <t>陈金銮</t>
  </si>
  <si>
    <t xml:space="preserve">	经营理发店</t>
  </si>
  <si>
    <t>陈仁茂</t>
  </si>
  <si>
    <t xml:space="preserve">	经营网店</t>
  </si>
  <si>
    <t>2022.07.11-2025.07.10</t>
  </si>
  <si>
    <t>余风生</t>
  </si>
  <si>
    <t xml:space="preserve">	粮食种植</t>
  </si>
  <si>
    <t>2023.06.09-2025.12.08</t>
  </si>
  <si>
    <t>童梅生</t>
  </si>
  <si>
    <t xml:space="preserve">	种烟</t>
  </si>
  <si>
    <t>2023.06.16-2025.06.15</t>
  </si>
  <si>
    <t>张雪英</t>
  </si>
  <si>
    <t>吴水坤</t>
  </si>
  <si>
    <t>2023.06.20-2025.06.19</t>
  </si>
  <si>
    <t>罗晨</t>
  </si>
  <si>
    <t>种植粮食</t>
  </si>
  <si>
    <t>2023.09.19-2025.09.19</t>
  </si>
  <si>
    <t>李木祥</t>
  </si>
  <si>
    <t xml:space="preserve">	养殖</t>
  </si>
  <si>
    <t>2022.03.21-2025.03.20</t>
  </si>
  <si>
    <t>城关信用社</t>
  </si>
  <si>
    <t>肖小青</t>
  </si>
  <si>
    <t xml:space="preserve">	开店</t>
  </si>
  <si>
    <t>2022.06.02-2025.05.20</t>
  </si>
  <si>
    <t>刘观发</t>
  </si>
  <si>
    <t xml:space="preserve">	种植甘蔗</t>
  </si>
  <si>
    <t>2023.07.06-2025.07.05</t>
  </si>
  <si>
    <t>杨顺</t>
  </si>
  <si>
    <t xml:space="preserve">	经营小吃店</t>
  </si>
  <si>
    <t>2023.07.10-2025.07.09</t>
  </si>
  <si>
    <t>聂荣生</t>
  </si>
  <si>
    <t xml:space="preserve">	种粮</t>
  </si>
  <si>
    <t>2023.07.14-2025.07.13</t>
  </si>
  <si>
    <t>叶明华</t>
  </si>
  <si>
    <t xml:space="preserve">	种植</t>
  </si>
  <si>
    <t>2023.07.27-2025.07.26</t>
  </si>
  <si>
    <t>王秀兰</t>
  </si>
  <si>
    <t xml:space="preserve">	经营小吃</t>
  </si>
  <si>
    <t>2023.08.03-2025.08.02</t>
  </si>
  <si>
    <t>廖建文</t>
  </si>
  <si>
    <t xml:space="preserve">	货运运输</t>
  </si>
  <si>
    <t>2023.08.09-2025.08.08</t>
  </si>
  <si>
    <t>邱荣付</t>
  </si>
  <si>
    <t xml:space="preserve">	　经营摄影</t>
  </si>
  <si>
    <t>2021.11.22-2024.11.21</t>
  </si>
  <si>
    <t>谢顺玉</t>
  </si>
  <si>
    <t>2021.11.30-2024.11.29</t>
  </si>
  <si>
    <t>杨冬銮</t>
  </si>
  <si>
    <t>伍志敏</t>
  </si>
  <si>
    <t xml:space="preserve">	经营电商</t>
  </si>
  <si>
    <t>廖青梅</t>
  </si>
  <si>
    <t>许小花</t>
  </si>
  <si>
    <t>2022.03.11-2025.03.10</t>
  </si>
  <si>
    <t>俞秋香</t>
  </si>
  <si>
    <t>2022.03.17-2025.03.16</t>
  </si>
  <si>
    <t>钟秋琴</t>
  </si>
  <si>
    <t xml:space="preserve">	蔬菜种植</t>
  </si>
  <si>
    <t>杨冬华</t>
  </si>
  <si>
    <t>2022.03.18-2025.03.17</t>
  </si>
  <si>
    <t>林新花</t>
  </si>
  <si>
    <t>赖春燕</t>
  </si>
  <si>
    <t>2022.03.22-2025.03.21</t>
  </si>
  <si>
    <t>曹玉川</t>
  </si>
  <si>
    <t>2022.03.29-2025.03.28</t>
  </si>
  <si>
    <t>刘观娣</t>
  </si>
  <si>
    <t>2022.03.30-2025.03.28</t>
  </si>
  <si>
    <t>肖巧玲</t>
  </si>
  <si>
    <t>2022.03.30-2025.03.29</t>
  </si>
  <si>
    <t>陈姬招</t>
  </si>
  <si>
    <t>2022.05.23-2025.05.22</t>
  </si>
  <si>
    <t>沙付生</t>
  </si>
  <si>
    <t>2022.05.26-2025.05.25</t>
  </si>
  <si>
    <t>黄发兵</t>
  </si>
  <si>
    <t>2022.05.29-2025.05.28</t>
  </si>
  <si>
    <t>池兰涛</t>
  </si>
  <si>
    <t>2022.06.09-2025.06.08</t>
  </si>
  <si>
    <t>黄端章</t>
  </si>
  <si>
    <t>2022.06.10-2025.06.09</t>
  </si>
  <si>
    <t>杨连华</t>
  </si>
  <si>
    <t>大源信用社</t>
  </si>
  <si>
    <t>梁鸿燕</t>
  </si>
  <si>
    <t>经营农业</t>
  </si>
  <si>
    <t>2023.11.20-2025.12.20</t>
  </si>
  <si>
    <t>张桂香</t>
  </si>
  <si>
    <t xml:space="preserve">	经营农业</t>
  </si>
  <si>
    <t>2023.06.29-2025.12.20</t>
  </si>
  <si>
    <t>孙华桂</t>
  </si>
  <si>
    <t>2023.06.30-2024.12.20</t>
  </si>
  <si>
    <t>朱义云</t>
  </si>
  <si>
    <t>2023.06.30-2025.12.20</t>
  </si>
  <si>
    <t>董连玉</t>
  </si>
  <si>
    <t>2022.06.17-2025.05.20</t>
  </si>
  <si>
    <t>孙广春</t>
  </si>
  <si>
    <t>丁元勋</t>
  </si>
  <si>
    <t>董小冬</t>
  </si>
  <si>
    <t xml:space="preserve">	经营窗帘店</t>
  </si>
  <si>
    <t>2022.06.30-2025.06.20</t>
  </si>
  <si>
    <t>黄兰英</t>
  </si>
  <si>
    <t>2023.12.06-2025-12-20</t>
  </si>
  <si>
    <t>黄陈寿</t>
  </si>
  <si>
    <t xml:space="preserve">	个人经营</t>
  </si>
  <si>
    <t>高唐信用社</t>
  </si>
  <si>
    <t>陈催梅</t>
  </si>
  <si>
    <t>2023.06.27-2025.06.26</t>
  </si>
  <si>
    <t>张清玉</t>
  </si>
  <si>
    <t>林世哲</t>
  </si>
  <si>
    <t>2023.08.18-2025.08.17</t>
  </si>
  <si>
    <t>李达民</t>
  </si>
  <si>
    <t xml:space="preserve">	农业生产</t>
  </si>
  <si>
    <t>陈志文</t>
  </si>
  <si>
    <t>2023.08.29-2024.08.28</t>
  </si>
  <si>
    <t>高张丽</t>
  </si>
  <si>
    <t>2023.08.29-2025.08.28</t>
  </si>
  <si>
    <t>杨伍仔</t>
  </si>
  <si>
    <t>2021.12.02-2024.11.20</t>
  </si>
  <si>
    <t>陈刘清</t>
  </si>
  <si>
    <t>陈阳明</t>
  </si>
  <si>
    <t>张承志</t>
  </si>
  <si>
    <t>2021.12.12-2024.11.20</t>
  </si>
  <si>
    <t>张冬顺</t>
  </si>
  <si>
    <t>2022.05.09-2025.05.08</t>
  </si>
  <si>
    <t>钟建成</t>
  </si>
  <si>
    <t>郑远求</t>
  </si>
  <si>
    <t>曾冬财</t>
  </si>
  <si>
    <t xml:space="preserve">	水果零售</t>
  </si>
  <si>
    <t>叶元荣</t>
  </si>
  <si>
    <t>2022.06.21-2025.06.20</t>
  </si>
  <si>
    <t>邱九金</t>
  </si>
  <si>
    <t xml:space="preserve">	养鸭</t>
  </si>
  <si>
    <t>光明信用社</t>
  </si>
  <si>
    <t>曾春荣</t>
  </si>
  <si>
    <t xml:space="preserve">	毛竹山管护</t>
  </si>
  <si>
    <t>朱天明</t>
  </si>
  <si>
    <t xml:space="preserve">	种水稻</t>
  </si>
  <si>
    <t>2023.06.29-2025.06.28</t>
  </si>
  <si>
    <t>曹光林</t>
  </si>
  <si>
    <t xml:space="preserve">	养鸡</t>
  </si>
  <si>
    <t>2023.07.11-2025.07.10</t>
  </si>
  <si>
    <t>廖胜妹</t>
  </si>
  <si>
    <t>2023.07.24-2025.07.23</t>
  </si>
  <si>
    <t>阙七金</t>
  </si>
  <si>
    <t>2023.08.08-2025.08.07</t>
  </si>
  <si>
    <t>肖文兴</t>
  </si>
  <si>
    <t xml:space="preserve">	养羊</t>
  </si>
  <si>
    <t>2023.06.25-2025.06.24</t>
  </si>
  <si>
    <t>肖观连</t>
  </si>
  <si>
    <t>肖文华</t>
  </si>
  <si>
    <t xml:space="preserve">	水果销售</t>
  </si>
  <si>
    <t>2023.06.28-2025.06.27</t>
  </si>
  <si>
    <t>杨聪宝</t>
  </si>
  <si>
    <t>吴荣发</t>
  </si>
  <si>
    <t xml:space="preserve">	制种</t>
  </si>
  <si>
    <t>2021.11.26-2024.11.15</t>
  </si>
  <si>
    <t>杨礼根</t>
  </si>
  <si>
    <t xml:space="preserve">	自种毛竹山</t>
  </si>
  <si>
    <t>2021.11.29-2024.11.28</t>
  </si>
  <si>
    <t>肖财旺</t>
  </si>
  <si>
    <t>2023.08.08-2024.08.07</t>
  </si>
  <si>
    <t>陈桃芳</t>
  </si>
  <si>
    <t xml:space="preserve">	牧草种植</t>
  </si>
  <si>
    <t>冬瓜种植</t>
  </si>
  <si>
    <t>2024.08.09-2025.08.08</t>
  </si>
  <si>
    <t>2024.08.09-2025.08.07</t>
  </si>
  <si>
    <t>肖忠寿</t>
  </si>
  <si>
    <t>2022.03.02-2025.03.01</t>
  </si>
  <si>
    <t>黄潭信用社</t>
  </si>
  <si>
    <t>林慧慧</t>
  </si>
  <si>
    <t>2022.03.10-2025.03.09</t>
  </si>
  <si>
    <t>肖林根</t>
  </si>
  <si>
    <t>2022.03.14-2025.03.13</t>
  </si>
  <si>
    <t>范秀梅</t>
  </si>
  <si>
    <t>2022.09.26-2025.09.25</t>
  </si>
  <si>
    <t>范健华</t>
  </si>
  <si>
    <t>2022.12.14-2024.12.13</t>
  </si>
  <si>
    <t>范凌雁</t>
  </si>
  <si>
    <t xml:space="preserve">	养殖家禽</t>
  </si>
  <si>
    <t>钟深其</t>
  </si>
  <si>
    <t>2022.12.12-2024.12.11</t>
  </si>
  <si>
    <t>肖春梅</t>
  </si>
  <si>
    <t>兰建华</t>
  </si>
  <si>
    <t>2022.12.16-2024.12.15</t>
  </si>
  <si>
    <t>吴梅凤</t>
  </si>
  <si>
    <t>廖先强</t>
  </si>
  <si>
    <t>2023.06.30-2024.06.29</t>
  </si>
  <si>
    <t>李儒珍</t>
  </si>
  <si>
    <t>2023.07.06-2024.07.05</t>
  </si>
  <si>
    <t>吴九金</t>
  </si>
  <si>
    <t>2023.07.07-2024.07.06</t>
  </si>
  <si>
    <t>种植水稻</t>
  </si>
  <si>
    <t>2024.06.27-2025.06.26</t>
  </si>
  <si>
    <t>廖学根</t>
  </si>
  <si>
    <t>种植甘蔗</t>
  </si>
  <si>
    <t>2024.06.25-2025.06.24</t>
  </si>
  <si>
    <t>熊纪花</t>
  </si>
  <si>
    <t>养殖家禽</t>
  </si>
  <si>
    <t>2024.06.12-2025.06.11</t>
  </si>
  <si>
    <t>林飞坤</t>
  </si>
  <si>
    <t>李八金</t>
  </si>
  <si>
    <t>2023.07.10-2025.07.05</t>
  </si>
  <si>
    <t>漠源信用社</t>
  </si>
  <si>
    <t>周春荣</t>
  </si>
  <si>
    <t xml:space="preserve">	经营周转</t>
  </si>
  <si>
    <t>2021.12.24-2024.12.20</t>
  </si>
  <si>
    <t>吴梅英</t>
  </si>
  <si>
    <t>2023.03.30-2025.03.20</t>
  </si>
  <si>
    <t>谢光新</t>
  </si>
  <si>
    <t>吴祥林</t>
  </si>
  <si>
    <t xml:space="preserve">	小吃</t>
  </si>
  <si>
    <t>2023.07.26-2025.05.23</t>
  </si>
  <si>
    <t>吴思兰</t>
  </si>
  <si>
    <t>2021.12.06-2024.12.05</t>
  </si>
  <si>
    <t>潘长水</t>
  </si>
  <si>
    <t>2021.12.15-2024.12.14</t>
  </si>
  <si>
    <t>饶振荣</t>
  </si>
  <si>
    <t>2023.07.10-2024.07.09</t>
  </si>
  <si>
    <t>阙有发</t>
  </si>
  <si>
    <t>养殖</t>
  </si>
  <si>
    <t>2024.07.08-2025.12.31</t>
  </si>
  <si>
    <t>谢七金</t>
  </si>
  <si>
    <t>2023.06.21-2025.06.20</t>
  </si>
  <si>
    <t>南口信用社</t>
  </si>
  <si>
    <t>谢天有</t>
  </si>
  <si>
    <t>2023.06.26-2025.06.20</t>
  </si>
  <si>
    <t>廖应有</t>
  </si>
  <si>
    <t>伍宣贵</t>
  </si>
  <si>
    <t>黄阶荣</t>
  </si>
  <si>
    <t>谢金凤</t>
  </si>
  <si>
    <t xml:space="preserve">	饲养</t>
  </si>
  <si>
    <t>2022.12.25-2024.12.20</t>
  </si>
  <si>
    <t>朱水清</t>
  </si>
  <si>
    <t>2022.12.26-2024.12.20</t>
  </si>
  <si>
    <t>周金梅</t>
  </si>
  <si>
    <t>2022.12.27-2024.12.20</t>
  </si>
  <si>
    <t>黄秋娥</t>
  </si>
  <si>
    <t>2022.12.30-2024.12.20</t>
  </si>
  <si>
    <t>肖根财</t>
  </si>
  <si>
    <t>肖根秀</t>
  </si>
  <si>
    <t>张期明</t>
  </si>
  <si>
    <t>2023.05.26-2025.05.20</t>
  </si>
  <si>
    <t>汤廖开</t>
  </si>
  <si>
    <t>2023.06.08-2025.06.07</t>
  </si>
  <si>
    <t>谢林生</t>
  </si>
  <si>
    <t>严真明</t>
  </si>
  <si>
    <t>养鸭子</t>
  </si>
  <si>
    <t>2023.11.03-2024.11.02</t>
  </si>
  <si>
    <t>黄招娘</t>
  </si>
  <si>
    <t xml:space="preserve">	种竹荪</t>
  </si>
  <si>
    <t>2023.06.25-2025.06.20</t>
  </si>
  <si>
    <t>谢军接</t>
  </si>
  <si>
    <t xml:space="preserve">	经营奶茶店</t>
  </si>
  <si>
    <t>2023.06.30-2025.06.20</t>
  </si>
  <si>
    <t>周根水</t>
  </si>
  <si>
    <t>黄木海</t>
  </si>
  <si>
    <t>种竹荪</t>
  </si>
  <si>
    <t>梁清招</t>
  </si>
  <si>
    <t>2022.06.29-2025.06.28</t>
  </si>
  <si>
    <t>万安信用社</t>
  </si>
  <si>
    <t>张林富</t>
  </si>
  <si>
    <t xml:space="preserve">	开小吃店</t>
  </si>
  <si>
    <t>2022.06.24-2025.06.20</t>
  </si>
  <si>
    <t>徐米应</t>
  </si>
  <si>
    <t>2022.06.30-2025.06.29</t>
  </si>
  <si>
    <t>聂春禄</t>
  </si>
  <si>
    <t xml:space="preserve">	林业管护</t>
  </si>
  <si>
    <t>2023.06.28-2025.12.31</t>
  </si>
  <si>
    <t>胡连洪</t>
  </si>
  <si>
    <t>2023.07.22-2025.07.20</t>
  </si>
  <si>
    <t>陈家进</t>
  </si>
  <si>
    <t>2021.11.26-2024.11.25</t>
  </si>
  <si>
    <t>高彩文</t>
  </si>
  <si>
    <t>孙小红</t>
  </si>
  <si>
    <t xml:space="preserve">	养殖肉鸭</t>
  </si>
  <si>
    <t>曹辉</t>
  </si>
  <si>
    <t>孙县生</t>
  </si>
  <si>
    <t xml:space="preserve">	经营烟酒店</t>
  </si>
  <si>
    <t>2021.11.30-2024.11.28</t>
  </si>
  <si>
    <t>李观发</t>
  </si>
  <si>
    <t xml:space="preserve">	经营茶叶店</t>
  </si>
  <si>
    <t>2022.03.15-2025.03.14</t>
  </si>
  <si>
    <t>肖立德</t>
  </si>
  <si>
    <t>2022.03.24-2025.03.23</t>
  </si>
  <si>
    <t>熊祥武</t>
  </si>
  <si>
    <t>2022.04.02-2025.04.01</t>
  </si>
  <si>
    <t>王连富</t>
  </si>
  <si>
    <t xml:space="preserve">	种香芋</t>
  </si>
  <si>
    <t>2022.05.27-2025.05.26</t>
  </si>
  <si>
    <t>陈泰顺</t>
  </si>
  <si>
    <t>经营小吃</t>
  </si>
  <si>
    <t>2023.10.19-2025.10.18</t>
  </si>
  <si>
    <t>肖天华</t>
  </si>
  <si>
    <t>黄存忠</t>
  </si>
  <si>
    <t xml:space="preserve">	经营米店</t>
  </si>
  <si>
    <t>余坊信用社</t>
  </si>
  <si>
    <t>黄孙福</t>
  </si>
  <si>
    <t>肖昌艳</t>
  </si>
  <si>
    <t>2022.06.02-2025.06.01</t>
  </si>
  <si>
    <t>余祖应</t>
  </si>
  <si>
    <t xml:space="preserve">	稻谷种植</t>
  </si>
  <si>
    <t>2022.06.06-2025.06.05</t>
  </si>
  <si>
    <t>余光祥</t>
  </si>
  <si>
    <t xml:space="preserve">	经营按摩店</t>
  </si>
  <si>
    <t>汤金銮</t>
  </si>
  <si>
    <t>余会连</t>
  </si>
  <si>
    <t>2023.06.09-2025.06.07</t>
  </si>
  <si>
    <t>李观音</t>
  </si>
  <si>
    <t>2023.06.19-2025.06.07</t>
  </si>
  <si>
    <t>张誉成</t>
  </si>
  <si>
    <t>2023.06.29-2025.06.07</t>
  </si>
  <si>
    <t>孙辉</t>
  </si>
  <si>
    <t>2021.11.26-2024.11.20</t>
  </si>
  <si>
    <t>郭世平</t>
  </si>
  <si>
    <t>周素素</t>
  </si>
  <si>
    <t>2023.08.01-2025.06.07</t>
  </si>
  <si>
    <t>谢家祯</t>
  </si>
  <si>
    <t>谢代梅</t>
  </si>
  <si>
    <t>孙和清</t>
  </si>
  <si>
    <t>廖美凤</t>
  </si>
  <si>
    <t xml:space="preserve">	经营美发</t>
  </si>
  <si>
    <t>李丽琴</t>
  </si>
  <si>
    <t xml:space="preserve">	开食杂店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</si>
</sst>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yyyy/m/d;@"/>
    <numFmt numFmtId="178" formatCode="0.00_ "/>
    <numFmt numFmtId="179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0.0000000000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name val="黑体"/>
      <charset val="134"/>
    </font>
    <font>
      <sz val="14"/>
      <name val="仿宋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sz val="10"/>
      <name val="SimSun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59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179" fontId="3" fillId="0" borderId="1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80" fontId="0" fillId="2" borderId="0" xfId="0" applyNumberFormat="1" applyFill="1">
      <alignment vertical="center"/>
    </xf>
    <xf numFmtId="0" fontId="0" fillId="2" borderId="0" xfId="0" applyFont="1" applyFill="1" applyBorder="1" applyAlignment="1">
      <alignment vertical="center" wrapText="1"/>
    </xf>
    <xf numFmtId="178" fontId="0" fillId="3" borderId="0" xfId="0" applyNumberFormat="1" applyFont="1" applyFill="1">
      <alignment vertical="center"/>
    </xf>
    <xf numFmtId="0" fontId="0" fillId="3" borderId="0" xfId="0" applyFont="1" applyFill="1" applyBorder="1">
      <alignment vertical="center"/>
    </xf>
    <xf numFmtId="178" fontId="0" fillId="0" borderId="0" xfId="0" applyNumberFormat="1">
      <alignment vertical="center"/>
    </xf>
    <xf numFmtId="178" fontId="5" fillId="0" borderId="2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0" fillId="5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79" fontId="11" fillId="0" borderId="1" xfId="0" applyNumberFormat="1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5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80" fontId="8" fillId="2" borderId="0" xfId="0" applyNumberFormat="1" applyFont="1" applyFill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63">
    <cellStyle name="常规" xfId="0" builtinId="0"/>
    <cellStyle name="常规 29" xfId="1"/>
    <cellStyle name="常规 19" xfId="2"/>
    <cellStyle name="常规 22" xfId="3"/>
    <cellStyle name="常规 17" xfId="4"/>
    <cellStyle name="常规 20" xfId="5"/>
    <cellStyle name="常规 15" xfId="6"/>
    <cellStyle name="常规 14" xfId="7"/>
    <cellStyle name="常规 18" xfId="8"/>
    <cellStyle name="常规 21" xfId="9"/>
    <cellStyle name="常规 16" xfId="10"/>
    <cellStyle name="常规 30" xfId="11"/>
    <cellStyle name="常规 12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常规 10" xfId="18"/>
    <cellStyle name="强调文字颜色 5" xfId="19" builtinId="45"/>
    <cellStyle name="40% - 强调文字颜色 4" xfId="20" builtinId="43"/>
    <cellStyle name="标题 3" xfId="21" builtinId="18"/>
    <cellStyle name="解释性文本" xfId="22" builtinId="53"/>
    <cellStyle name="汇总" xfId="23" builtinId="25"/>
    <cellStyle name="百分比" xfId="24" builtinId="5"/>
    <cellStyle name="千位分隔" xfId="25" builtinId="3"/>
    <cellStyle name="标题 2" xfId="26" builtinId="17"/>
    <cellStyle name="货币[0]" xfId="27" builtinId="7"/>
    <cellStyle name="60% - 强调文字颜色 4" xfId="28" builtinId="44"/>
    <cellStyle name="警告文本" xfId="29" builtinId="11"/>
    <cellStyle name="20% - 强调文字颜色 2" xfId="30" builtinId="34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3" sqref="C3"/>
    </sheetView>
  </sheetViews>
  <sheetFormatPr defaultColWidth="9" defaultRowHeight="12.75" outlineLevelRow="4" outlineLevelCol="5"/>
  <cols>
    <col min="1" max="1" width="6.75" style="65" customWidth="1"/>
    <col min="2" max="2" width="20.25" style="65" customWidth="1"/>
    <col min="3" max="3" width="13.125" style="65" customWidth="1"/>
    <col min="4" max="4" width="14" style="65" customWidth="1"/>
    <col min="5" max="5" width="16.625" style="65" customWidth="1"/>
    <col min="6" max="6" width="4.625" style="65" customWidth="1"/>
    <col min="7" max="16384" width="9" style="66"/>
  </cols>
  <sheetData>
    <row r="1" ht="63" customHeight="1" spans="1:6">
      <c r="A1" s="67" t="s">
        <v>0</v>
      </c>
      <c r="B1" s="67"/>
      <c r="C1" s="67"/>
      <c r="D1" s="67"/>
      <c r="E1" s="67"/>
      <c r="F1" s="67"/>
    </row>
    <row r="2" ht="81" customHeight="1" spans="1:6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</row>
    <row r="3" ht="81" customHeight="1" spans="1:6">
      <c r="A3" s="68">
        <v>1</v>
      </c>
      <c r="B3" s="68" t="s">
        <v>7</v>
      </c>
      <c r="C3" s="68">
        <v>5873000</v>
      </c>
      <c r="D3" s="68" t="s">
        <v>8</v>
      </c>
      <c r="E3" s="68">
        <v>63468.0799999999</v>
      </c>
      <c r="F3" s="68"/>
    </row>
    <row r="4" ht="81" customHeight="1" spans="1:6">
      <c r="A4" s="68">
        <v>2</v>
      </c>
      <c r="B4" s="68" t="s">
        <v>9</v>
      </c>
      <c r="C4" s="68">
        <v>500000</v>
      </c>
      <c r="D4" s="68" t="s">
        <v>10</v>
      </c>
      <c r="E4" s="68">
        <v>5528.95</v>
      </c>
      <c r="F4" s="68"/>
    </row>
    <row r="5" ht="66" customHeight="1" spans="1:6">
      <c r="A5" s="68"/>
      <c r="B5" s="68" t="s">
        <v>11</v>
      </c>
      <c r="C5" s="68">
        <f>C3+C4</f>
        <v>6373000</v>
      </c>
      <c r="D5" s="68"/>
      <c r="E5" s="68">
        <f>E3+E4</f>
        <v>68997.0299999999</v>
      </c>
      <c r="F5" s="68"/>
    </row>
  </sheetData>
  <mergeCells count="1">
    <mergeCell ref="A1:F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pane ySplit="3" topLeftCell="A4" activePane="bottomLeft" state="frozen"/>
      <selection/>
      <selection pane="bottomLeft" activeCell="T9" sqref="T9"/>
    </sheetView>
  </sheetViews>
  <sheetFormatPr defaultColWidth="9" defaultRowHeight="15.75"/>
  <cols>
    <col min="1" max="1" width="4" style="36" customWidth="1"/>
    <col min="2" max="2" width="6.375" style="36" customWidth="1"/>
    <col min="3" max="3" width="9.875" style="36" customWidth="1"/>
    <col min="4" max="4" width="10.25" style="36" customWidth="1"/>
    <col min="5" max="5" width="14" style="36" customWidth="1"/>
    <col min="6" max="6" width="12.5" style="36" customWidth="1"/>
    <col min="7" max="7" width="11.5" style="36" customWidth="1"/>
    <col min="8" max="8" width="10.25" style="36" customWidth="1"/>
    <col min="9" max="9" width="9.75" style="36" customWidth="1"/>
    <col min="10" max="11" width="9" style="37" hidden="1" customWidth="1"/>
    <col min="12" max="12" width="9" style="38" hidden="1" customWidth="1"/>
    <col min="13" max="16" width="9" style="37" hidden="1" customWidth="1"/>
    <col min="17" max="17" width="9" style="38" hidden="1" customWidth="1"/>
    <col min="18" max="18" width="9" style="37" hidden="1" customWidth="1"/>
    <col min="19" max="16381" width="9" style="36"/>
    <col min="16382" max="16384" width="9" style="39"/>
  </cols>
  <sheetData>
    <row r="1" ht="50" customHeight="1" spans="1:9">
      <c r="A1" s="40" t="s">
        <v>12</v>
      </c>
      <c r="B1" s="40"/>
      <c r="C1" s="40"/>
      <c r="D1" s="40"/>
      <c r="E1" s="40"/>
      <c r="F1" s="40"/>
      <c r="G1" s="40"/>
      <c r="H1" s="40"/>
      <c r="I1" s="40"/>
    </row>
    <row r="2" ht="22.5" customHeight="1" spans="1:9">
      <c r="A2" s="41" t="s">
        <v>13</v>
      </c>
      <c r="B2" s="41"/>
      <c r="C2" s="41"/>
      <c r="D2" s="41"/>
      <c r="E2" s="49"/>
      <c r="F2" s="40"/>
      <c r="G2" s="40"/>
      <c r="H2" s="50"/>
      <c r="I2" s="50"/>
    </row>
    <row r="3" s="33" customFormat="1" ht="42.75" customHeight="1" spans="1:16384">
      <c r="A3" s="42" t="s">
        <v>1</v>
      </c>
      <c r="B3" s="42" t="s">
        <v>14</v>
      </c>
      <c r="C3" s="42" t="s">
        <v>15</v>
      </c>
      <c r="D3" s="42" t="s">
        <v>3</v>
      </c>
      <c r="E3" s="42" t="s">
        <v>16</v>
      </c>
      <c r="F3" s="42" t="s">
        <v>17</v>
      </c>
      <c r="G3" s="42" t="s">
        <v>18</v>
      </c>
      <c r="H3" s="42" t="s">
        <v>5</v>
      </c>
      <c r="I3" s="42" t="s">
        <v>19</v>
      </c>
      <c r="J3" s="54" t="s">
        <v>20</v>
      </c>
      <c r="K3" s="54" t="s">
        <v>21</v>
      </c>
      <c r="L3" s="55" t="s">
        <v>22</v>
      </c>
      <c r="M3" s="56" t="s">
        <v>23</v>
      </c>
      <c r="N3" s="61" t="s">
        <v>24</v>
      </c>
      <c r="O3" s="62" t="s">
        <v>25</v>
      </c>
      <c r="P3" s="61" t="s">
        <v>26</v>
      </c>
      <c r="Q3" s="63" t="s">
        <v>27</v>
      </c>
      <c r="R3" s="62" t="s">
        <v>28</v>
      </c>
      <c r="XFB3" s="64"/>
      <c r="XFC3" s="64"/>
      <c r="XFD3" s="64"/>
    </row>
    <row r="4" s="33" customFormat="1" ht="24" customHeight="1" spans="1:16384">
      <c r="A4" s="42">
        <v>1</v>
      </c>
      <c r="B4" s="43" t="s">
        <v>29</v>
      </c>
      <c r="C4" s="9" t="s">
        <v>30</v>
      </c>
      <c r="D4" s="44">
        <v>30000</v>
      </c>
      <c r="E4" s="42">
        <v>4.65</v>
      </c>
      <c r="F4" s="51" t="s">
        <v>31</v>
      </c>
      <c r="G4" s="51" t="s">
        <v>32</v>
      </c>
      <c r="H4" s="52">
        <v>351.62</v>
      </c>
      <c r="I4" s="42" t="s">
        <v>33</v>
      </c>
      <c r="J4" s="56">
        <v>188.09</v>
      </c>
      <c r="K4" s="56">
        <v>12.33</v>
      </c>
      <c r="L4" s="57"/>
      <c r="M4" s="56" t="s">
        <v>34</v>
      </c>
      <c r="N4" s="56">
        <v>10000</v>
      </c>
      <c r="O4" s="56" t="s">
        <v>35</v>
      </c>
      <c r="P4" s="56">
        <v>0</v>
      </c>
      <c r="Q4" s="57"/>
      <c r="R4" s="56" t="s">
        <v>36</v>
      </c>
      <c r="XFB4" s="64"/>
      <c r="XFC4" s="64"/>
      <c r="XFD4" s="64"/>
    </row>
    <row r="5" s="33" customFormat="1" ht="24" customHeight="1" spans="1:16384">
      <c r="A5" s="42">
        <v>2</v>
      </c>
      <c r="B5" s="43" t="s">
        <v>37</v>
      </c>
      <c r="C5" s="9" t="s">
        <v>30</v>
      </c>
      <c r="D5" s="44">
        <v>50000</v>
      </c>
      <c r="E5" s="42">
        <v>4.65</v>
      </c>
      <c r="F5" s="51" t="s">
        <v>31</v>
      </c>
      <c r="G5" s="51" t="s">
        <v>32</v>
      </c>
      <c r="H5" s="52">
        <v>586.03</v>
      </c>
      <c r="I5" s="42" t="s">
        <v>33</v>
      </c>
      <c r="J5" s="56">
        <v>150.79</v>
      </c>
      <c r="K5" s="56">
        <v>0</v>
      </c>
      <c r="L5" s="57"/>
      <c r="M5" s="56" t="s">
        <v>38</v>
      </c>
      <c r="N5" s="56">
        <v>0</v>
      </c>
      <c r="O5" s="56" t="s">
        <v>36</v>
      </c>
      <c r="P5" s="56">
        <v>0</v>
      </c>
      <c r="Q5" s="57"/>
      <c r="R5" s="56" t="s">
        <v>36</v>
      </c>
      <c r="XFB5" s="64"/>
      <c r="XFC5" s="64"/>
      <c r="XFD5" s="64"/>
    </row>
    <row r="6" s="33" customFormat="1" ht="24" customHeight="1" spans="1:16384">
      <c r="A6" s="42">
        <v>3</v>
      </c>
      <c r="B6" s="43" t="s">
        <v>39</v>
      </c>
      <c r="C6" s="9" t="s">
        <v>30</v>
      </c>
      <c r="D6" s="44">
        <v>30000</v>
      </c>
      <c r="E6" s="17">
        <v>4.6</v>
      </c>
      <c r="F6" s="51" t="s">
        <v>40</v>
      </c>
      <c r="G6" s="51" t="s">
        <v>41</v>
      </c>
      <c r="H6" s="52">
        <v>347.84</v>
      </c>
      <c r="I6" s="42" t="s">
        <v>33</v>
      </c>
      <c r="J6" s="56">
        <v>36.39</v>
      </c>
      <c r="K6" s="56">
        <v>18.5</v>
      </c>
      <c r="L6" s="58">
        <f t="shared" ref="L6:L11" si="0">ROUND(ROUND(E6/36000,10)*P6*90,2)</f>
        <v>23</v>
      </c>
      <c r="M6" s="56" t="s">
        <v>42</v>
      </c>
      <c r="N6" s="56">
        <v>2000</v>
      </c>
      <c r="O6" s="56" t="s">
        <v>43</v>
      </c>
      <c r="P6" s="56">
        <v>2000</v>
      </c>
      <c r="Q6" s="57">
        <f t="shared" ref="Q6:Q11" si="1">P6-N6</f>
        <v>0</v>
      </c>
      <c r="R6" s="56" t="s">
        <v>44</v>
      </c>
      <c r="XFB6" s="64"/>
      <c r="XFC6" s="64"/>
      <c r="XFD6" s="64"/>
    </row>
    <row r="7" s="33" customFormat="1" ht="24" customHeight="1" spans="1:16384">
      <c r="A7" s="42">
        <v>4</v>
      </c>
      <c r="B7" s="43" t="s">
        <v>45</v>
      </c>
      <c r="C7" s="9" t="s">
        <v>30</v>
      </c>
      <c r="D7" s="44">
        <v>30000</v>
      </c>
      <c r="E7" s="17">
        <v>4.6</v>
      </c>
      <c r="F7" s="51" t="s">
        <v>40</v>
      </c>
      <c r="G7" s="51" t="s">
        <v>41</v>
      </c>
      <c r="H7" s="52">
        <v>347.84</v>
      </c>
      <c r="I7" s="42" t="s">
        <v>33</v>
      </c>
      <c r="J7" s="56">
        <v>363.11</v>
      </c>
      <c r="K7" s="56">
        <v>0</v>
      </c>
      <c r="L7" s="57"/>
      <c r="M7" s="56" t="s">
        <v>46</v>
      </c>
      <c r="N7" s="56">
        <v>0</v>
      </c>
      <c r="O7" s="56" t="s">
        <v>36</v>
      </c>
      <c r="P7" s="56">
        <v>0</v>
      </c>
      <c r="Q7" s="57"/>
      <c r="R7" s="56" t="s">
        <v>36</v>
      </c>
      <c r="XFB7" s="64"/>
      <c r="XFC7" s="64"/>
      <c r="XFD7" s="64"/>
    </row>
    <row r="8" s="33" customFormat="1" ht="24" customHeight="1" spans="1:16384">
      <c r="A8" s="42">
        <v>5</v>
      </c>
      <c r="B8" s="43" t="s">
        <v>47</v>
      </c>
      <c r="C8" s="9" t="s">
        <v>30</v>
      </c>
      <c r="D8" s="44">
        <v>30000</v>
      </c>
      <c r="E8" s="17">
        <v>4.6</v>
      </c>
      <c r="F8" s="51" t="s">
        <v>48</v>
      </c>
      <c r="G8" s="51" t="s">
        <v>49</v>
      </c>
      <c r="H8" s="52">
        <v>347.84</v>
      </c>
      <c r="I8" s="42" t="s">
        <v>33</v>
      </c>
      <c r="J8" s="56">
        <v>0</v>
      </c>
      <c r="K8" s="56">
        <v>91.25</v>
      </c>
      <c r="L8" s="58">
        <f t="shared" si="0"/>
        <v>115</v>
      </c>
      <c r="M8" s="56" t="s">
        <v>50</v>
      </c>
      <c r="N8" s="56">
        <v>10000</v>
      </c>
      <c r="O8" s="56" t="s">
        <v>43</v>
      </c>
      <c r="P8" s="56">
        <v>10000</v>
      </c>
      <c r="Q8" s="57">
        <f t="shared" si="1"/>
        <v>0</v>
      </c>
      <c r="R8" s="56" t="s">
        <v>44</v>
      </c>
      <c r="XFB8" s="64"/>
      <c r="XFC8" s="64"/>
      <c r="XFD8" s="64"/>
    </row>
    <row r="9" s="33" customFormat="1" ht="24" customHeight="1" spans="1:16384">
      <c r="A9" s="42">
        <v>6</v>
      </c>
      <c r="B9" s="43" t="s">
        <v>51</v>
      </c>
      <c r="C9" s="9" t="s">
        <v>30</v>
      </c>
      <c r="D9" s="44">
        <v>30000</v>
      </c>
      <c r="E9" s="17">
        <v>4.6</v>
      </c>
      <c r="F9" s="51" t="s">
        <v>48</v>
      </c>
      <c r="G9" s="51" t="s">
        <v>49</v>
      </c>
      <c r="H9" s="52">
        <v>347.84</v>
      </c>
      <c r="I9" s="42" t="s">
        <v>33</v>
      </c>
      <c r="J9" s="56">
        <v>780.69</v>
      </c>
      <c r="K9" s="56">
        <v>0</v>
      </c>
      <c r="L9" s="57"/>
      <c r="M9" s="56" t="s">
        <v>52</v>
      </c>
      <c r="N9" s="56">
        <v>0</v>
      </c>
      <c r="O9" s="56" t="s">
        <v>36</v>
      </c>
      <c r="P9" s="56">
        <v>0</v>
      </c>
      <c r="Q9" s="57"/>
      <c r="R9" s="56" t="s">
        <v>36</v>
      </c>
      <c r="XFB9" s="64"/>
      <c r="XFC9" s="64"/>
      <c r="XFD9" s="64"/>
    </row>
    <row r="10" s="33" customFormat="1" ht="24" customHeight="1" spans="1:16384">
      <c r="A10" s="42">
        <v>7</v>
      </c>
      <c r="B10" s="43" t="s">
        <v>53</v>
      </c>
      <c r="C10" s="9" t="s">
        <v>30</v>
      </c>
      <c r="D10" s="44">
        <v>30000</v>
      </c>
      <c r="E10" s="17">
        <v>4.6</v>
      </c>
      <c r="F10" s="51" t="s">
        <v>48</v>
      </c>
      <c r="G10" s="51" t="s">
        <v>49</v>
      </c>
      <c r="H10" s="52">
        <v>347.84</v>
      </c>
      <c r="I10" s="42" t="s">
        <v>33</v>
      </c>
      <c r="J10" s="56">
        <v>0</v>
      </c>
      <c r="K10" s="56">
        <v>92.5</v>
      </c>
      <c r="L10" s="58">
        <f t="shared" si="0"/>
        <v>115</v>
      </c>
      <c r="M10" s="56" t="s">
        <v>54</v>
      </c>
      <c r="N10" s="56">
        <v>10000</v>
      </c>
      <c r="O10" s="56" t="s">
        <v>43</v>
      </c>
      <c r="P10" s="56">
        <v>10000</v>
      </c>
      <c r="Q10" s="57">
        <f t="shared" si="1"/>
        <v>0</v>
      </c>
      <c r="R10" s="56" t="s">
        <v>44</v>
      </c>
      <c r="XFB10" s="64"/>
      <c r="XFC10" s="64"/>
      <c r="XFD10" s="64"/>
    </row>
    <row r="11" s="33" customFormat="1" ht="24" customHeight="1" spans="1:16384">
      <c r="A11" s="42">
        <v>8</v>
      </c>
      <c r="B11" s="43" t="s">
        <v>55</v>
      </c>
      <c r="C11" s="9" t="s">
        <v>30</v>
      </c>
      <c r="D11" s="44">
        <v>30000</v>
      </c>
      <c r="E11" s="17">
        <v>4.6</v>
      </c>
      <c r="F11" s="51" t="s">
        <v>48</v>
      </c>
      <c r="G11" s="51" t="s">
        <v>49</v>
      </c>
      <c r="H11" s="52">
        <v>347.84</v>
      </c>
      <c r="I11" s="42" t="s">
        <v>33</v>
      </c>
      <c r="J11" s="56">
        <v>36.37</v>
      </c>
      <c r="K11" s="56">
        <v>18.47</v>
      </c>
      <c r="L11" s="58">
        <f t="shared" si="0"/>
        <v>22.96</v>
      </c>
      <c r="M11" s="56" t="s">
        <v>56</v>
      </c>
      <c r="N11" s="56">
        <v>1996.72</v>
      </c>
      <c r="O11" s="56" t="s">
        <v>43</v>
      </c>
      <c r="P11" s="56">
        <v>1996.72</v>
      </c>
      <c r="Q11" s="57">
        <f t="shared" si="1"/>
        <v>0</v>
      </c>
      <c r="R11" s="56" t="s">
        <v>44</v>
      </c>
      <c r="XFB11" s="64"/>
      <c r="XFC11" s="64"/>
      <c r="XFD11" s="64"/>
    </row>
    <row r="12" s="34" customFormat="1" ht="24" customHeight="1" spans="1:16384">
      <c r="A12" s="42">
        <v>9</v>
      </c>
      <c r="B12" s="45" t="s">
        <v>57</v>
      </c>
      <c r="C12" s="9" t="s">
        <v>30</v>
      </c>
      <c r="D12" s="46">
        <v>10000</v>
      </c>
      <c r="E12" s="17">
        <v>4.3</v>
      </c>
      <c r="F12" s="51" t="s">
        <v>58</v>
      </c>
      <c r="G12" s="51" t="s">
        <v>59</v>
      </c>
      <c r="H12" s="52">
        <v>107.21</v>
      </c>
      <c r="I12" s="42" t="s">
        <v>33</v>
      </c>
      <c r="J12" s="56">
        <v>748.61</v>
      </c>
      <c r="K12" s="56">
        <v>0</v>
      </c>
      <c r="L12" s="57"/>
      <c r="M12" s="56" t="s">
        <v>60</v>
      </c>
      <c r="N12" s="56">
        <v>0</v>
      </c>
      <c r="O12" s="56" t="s">
        <v>36</v>
      </c>
      <c r="P12" s="56">
        <v>0</v>
      </c>
      <c r="Q12" s="57"/>
      <c r="R12" s="56" t="s">
        <v>36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  <c r="XEZ12" s="33"/>
      <c r="XFA12" s="33"/>
      <c r="XFB12" s="64"/>
      <c r="XFC12" s="64"/>
      <c r="XFD12" s="64"/>
    </row>
    <row r="13" s="34" customFormat="1" ht="24" customHeight="1" spans="1:16384">
      <c r="A13" s="42">
        <v>10</v>
      </c>
      <c r="B13" s="43" t="s">
        <v>61</v>
      </c>
      <c r="C13" s="9" t="s">
        <v>30</v>
      </c>
      <c r="D13" s="44">
        <v>50000</v>
      </c>
      <c r="E13" s="17">
        <v>4.65</v>
      </c>
      <c r="F13" s="51" t="s">
        <v>31</v>
      </c>
      <c r="G13" s="51" t="s">
        <v>32</v>
      </c>
      <c r="H13" s="52">
        <v>586.03</v>
      </c>
      <c r="I13" s="42" t="s">
        <v>33</v>
      </c>
      <c r="J13" s="56">
        <v>770</v>
      </c>
      <c r="K13" s="56">
        <v>0</v>
      </c>
      <c r="L13" s="57"/>
      <c r="M13" s="56" t="s">
        <v>62</v>
      </c>
      <c r="N13" s="56">
        <v>0</v>
      </c>
      <c r="O13" s="56" t="s">
        <v>36</v>
      </c>
      <c r="P13" s="56">
        <v>0</v>
      </c>
      <c r="Q13" s="57"/>
      <c r="R13" s="56" t="s">
        <v>36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  <c r="XEY13" s="33"/>
      <c r="XEZ13" s="33"/>
      <c r="XFA13" s="33"/>
      <c r="XFB13" s="64"/>
      <c r="XFC13" s="64"/>
      <c r="XFD13" s="64"/>
    </row>
    <row r="14" s="34" customFormat="1" ht="24" customHeight="1" spans="1:16384">
      <c r="A14" s="42">
        <v>11</v>
      </c>
      <c r="B14" s="43" t="s">
        <v>63</v>
      </c>
      <c r="C14" s="43" t="s">
        <v>30</v>
      </c>
      <c r="D14" s="44">
        <v>30000</v>
      </c>
      <c r="E14" s="17">
        <v>4.2</v>
      </c>
      <c r="F14" s="51" t="s">
        <v>64</v>
      </c>
      <c r="G14" s="51" t="s">
        <v>65</v>
      </c>
      <c r="H14" s="52">
        <v>317.59</v>
      </c>
      <c r="I14" s="42" t="s">
        <v>33</v>
      </c>
      <c r="J14" s="56"/>
      <c r="K14" s="56"/>
      <c r="L14" s="57"/>
      <c r="M14" s="56"/>
      <c r="N14" s="56"/>
      <c r="O14" s="56"/>
      <c r="P14" s="56"/>
      <c r="Q14" s="57"/>
      <c r="R14" s="5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64"/>
      <c r="XFC14" s="64"/>
      <c r="XFD14" s="64"/>
    </row>
    <row r="15" s="34" customFormat="1" ht="24" customHeight="1" spans="1:16384">
      <c r="A15" s="42">
        <v>12</v>
      </c>
      <c r="B15" s="43" t="s">
        <v>66</v>
      </c>
      <c r="C15" s="43" t="s">
        <v>30</v>
      </c>
      <c r="D15" s="44">
        <v>50000</v>
      </c>
      <c r="E15" s="17">
        <v>4.2</v>
      </c>
      <c r="F15" s="51" t="s">
        <v>67</v>
      </c>
      <c r="G15" s="51" t="s">
        <v>68</v>
      </c>
      <c r="H15" s="52">
        <v>529.32</v>
      </c>
      <c r="I15" s="42" t="s">
        <v>33</v>
      </c>
      <c r="J15" s="56"/>
      <c r="K15" s="56"/>
      <c r="L15" s="57"/>
      <c r="M15" s="56"/>
      <c r="N15" s="56"/>
      <c r="O15" s="56"/>
      <c r="P15" s="56"/>
      <c r="Q15" s="57"/>
      <c r="R15" s="5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  <c r="XES15" s="33"/>
      <c r="XET15" s="33"/>
      <c r="XEU15" s="33"/>
      <c r="XEV15" s="33"/>
      <c r="XEW15" s="33"/>
      <c r="XEX15" s="33"/>
      <c r="XEY15" s="33"/>
      <c r="XEZ15" s="33"/>
      <c r="XFA15" s="33"/>
      <c r="XFB15" s="64"/>
      <c r="XFC15" s="64"/>
      <c r="XFD15" s="64"/>
    </row>
    <row r="16" s="34" customFormat="1" ht="24" customHeight="1" spans="1:16384">
      <c r="A16" s="42">
        <v>13</v>
      </c>
      <c r="B16" s="43" t="s">
        <v>69</v>
      </c>
      <c r="C16" s="43" t="s">
        <v>30</v>
      </c>
      <c r="D16" s="44">
        <v>50000</v>
      </c>
      <c r="E16" s="17">
        <v>4.2</v>
      </c>
      <c r="F16" s="51" t="s">
        <v>70</v>
      </c>
      <c r="G16" s="51" t="s">
        <v>71</v>
      </c>
      <c r="H16" s="52">
        <v>529.32</v>
      </c>
      <c r="I16" s="42" t="s">
        <v>33</v>
      </c>
      <c r="J16" s="56"/>
      <c r="K16" s="56"/>
      <c r="L16" s="57"/>
      <c r="M16" s="56"/>
      <c r="N16" s="56"/>
      <c r="O16" s="56"/>
      <c r="P16" s="56"/>
      <c r="Q16" s="57"/>
      <c r="R16" s="5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64"/>
      <c r="XFC16" s="64"/>
      <c r="XFD16" s="64"/>
    </row>
    <row r="17" s="34" customFormat="1" ht="23.25" customHeight="1" spans="1:16384">
      <c r="A17" s="42">
        <v>14</v>
      </c>
      <c r="B17" s="43" t="s">
        <v>72</v>
      </c>
      <c r="C17" s="43" t="s">
        <v>30</v>
      </c>
      <c r="D17" s="44">
        <v>50000</v>
      </c>
      <c r="E17" s="17">
        <v>4.2</v>
      </c>
      <c r="F17" s="51" t="s">
        <v>73</v>
      </c>
      <c r="G17" s="51" t="s">
        <v>74</v>
      </c>
      <c r="H17" s="52">
        <v>434.79</v>
      </c>
      <c r="I17" s="42" t="s">
        <v>33</v>
      </c>
      <c r="J17" s="56"/>
      <c r="K17" s="56"/>
      <c r="L17" s="57"/>
      <c r="M17" s="56"/>
      <c r="N17" s="56"/>
      <c r="O17" s="56"/>
      <c r="P17" s="56"/>
      <c r="Q17" s="57"/>
      <c r="R17" s="5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64"/>
      <c r="XFC17" s="64"/>
      <c r="XFD17" s="64"/>
    </row>
    <row r="18" s="35" customFormat="1" ht="20.25" customHeight="1" spans="1:16384">
      <c r="A18" s="42"/>
      <c r="B18" s="9"/>
      <c r="C18" s="43" t="s">
        <v>75</v>
      </c>
      <c r="D18" s="47">
        <f>SUM(D4:D17)</f>
        <v>500000</v>
      </c>
      <c r="E18" s="42"/>
      <c r="F18" s="51"/>
      <c r="G18" s="42"/>
      <c r="H18" s="53">
        <f>SUM(H4:H17)</f>
        <v>5528.95</v>
      </c>
      <c r="I18" s="42"/>
      <c r="J18" s="56"/>
      <c r="K18" s="56"/>
      <c r="L18" s="58"/>
      <c r="M18" s="56"/>
      <c r="N18" s="56"/>
      <c r="O18" s="56"/>
      <c r="P18" s="56"/>
      <c r="Q18" s="57"/>
      <c r="R18" s="5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  <c r="XEO18" s="33"/>
      <c r="XEP18" s="33"/>
      <c r="XEQ18" s="33"/>
      <c r="XER18" s="33"/>
      <c r="XES18" s="33"/>
      <c r="XET18" s="33"/>
      <c r="XEU18" s="33"/>
      <c r="XEV18" s="33"/>
      <c r="XEW18" s="33"/>
      <c r="XEX18" s="33"/>
      <c r="XEY18" s="33"/>
      <c r="XEZ18" s="33"/>
      <c r="XFA18" s="33"/>
      <c r="XFB18" s="64"/>
      <c r="XFC18" s="64"/>
      <c r="XFD18" s="64"/>
    </row>
    <row r="19" s="36" customFormat="1" ht="17.25" customHeight="1" spans="1:18">
      <c r="A19" s="48"/>
      <c r="B19" s="48"/>
      <c r="C19" s="48"/>
      <c r="D19" s="48"/>
      <c r="E19" s="48"/>
      <c r="F19" s="48"/>
      <c r="G19" s="48"/>
      <c r="H19" s="48"/>
      <c r="I19" s="48"/>
      <c r="J19" s="59"/>
      <c r="K19" s="59"/>
      <c r="L19" s="60"/>
      <c r="M19" s="59"/>
      <c r="N19" s="59"/>
      <c r="O19" s="59"/>
      <c r="P19" s="59"/>
      <c r="Q19" s="60"/>
      <c r="R19" s="59"/>
    </row>
  </sheetData>
  <mergeCells count="2">
    <mergeCell ref="A1:I1"/>
    <mergeCell ref="H2:I2"/>
  </mergeCells>
  <pageMargins left="0.369444444444444" right="0.275" top="0.6" bottom="0.429861111111111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2"/>
  <sheetViews>
    <sheetView tabSelected="1" topLeftCell="A181" workbookViewId="0">
      <selection activeCell="D192" sqref="D192"/>
    </sheetView>
  </sheetViews>
  <sheetFormatPr defaultColWidth="9" defaultRowHeight="15.75"/>
  <cols>
    <col min="1" max="1" width="4" customWidth="1"/>
    <col min="2" max="2" width="9.3" customWidth="1"/>
    <col min="3" max="3" width="9.875" customWidth="1"/>
    <col min="4" max="4" width="11.3666666666667" customWidth="1"/>
    <col min="5" max="5" width="7.625" customWidth="1"/>
    <col min="6" max="6" width="10.25" customWidth="1"/>
    <col min="7" max="8" width="11.125" customWidth="1"/>
    <col min="9" max="9" width="9.75" customWidth="1"/>
    <col min="10" max="10" width="18.125" style="3" hidden="1" customWidth="1"/>
    <col min="11" max="11" width="25.625" style="4" hidden="1" customWidth="1"/>
    <col min="12" max="12" width="16.125" style="4" hidden="1" customWidth="1"/>
    <col min="13" max="13" width="6.5" style="4" hidden="1" customWidth="1"/>
    <col min="14" max="14" width="16.125" style="4" hidden="1" customWidth="1"/>
    <col min="15" max="15" width="16.125" style="3" hidden="1" customWidth="1"/>
    <col min="16" max="16" width="24.25" style="3" hidden="1" customWidth="1"/>
    <col min="17" max="17" width="28.875" style="4" hidden="1" customWidth="1"/>
    <col min="16382" max="16384" width="9" style="5"/>
  </cols>
  <sheetData>
    <row r="1" ht="50" customHeight="1" spans="1:14">
      <c r="A1" s="6" t="s">
        <v>76</v>
      </c>
      <c r="B1" s="6"/>
      <c r="C1" s="6"/>
      <c r="D1" s="6"/>
      <c r="E1" s="6"/>
      <c r="F1" s="6"/>
      <c r="G1" s="6"/>
      <c r="H1" s="6"/>
      <c r="I1" s="6"/>
      <c r="J1" s="19" t="s">
        <v>77</v>
      </c>
      <c r="K1" s="20"/>
      <c r="L1" s="20"/>
      <c r="M1" s="20"/>
      <c r="N1" s="20"/>
    </row>
    <row r="2" ht="22.5" customHeight="1" spans="1:10">
      <c r="A2" s="7" t="s">
        <v>78</v>
      </c>
      <c r="B2" s="7"/>
      <c r="C2" s="7"/>
      <c r="D2" s="7"/>
      <c r="E2" s="12"/>
      <c r="F2" s="13"/>
      <c r="G2" s="13"/>
      <c r="H2" s="14"/>
      <c r="I2" s="14"/>
      <c r="J2" s="21"/>
    </row>
    <row r="3" customFormat="1" ht="47.25" spans="1:17">
      <c r="A3" s="8" t="s">
        <v>1</v>
      </c>
      <c r="B3" s="8" t="s">
        <v>14</v>
      </c>
      <c r="C3" s="8" t="s">
        <v>15</v>
      </c>
      <c r="D3" s="8" t="s">
        <v>3</v>
      </c>
      <c r="E3" s="8" t="s">
        <v>79</v>
      </c>
      <c r="F3" s="8" t="s">
        <v>17</v>
      </c>
      <c r="G3" s="8" t="s">
        <v>18</v>
      </c>
      <c r="H3" s="8" t="s">
        <v>5</v>
      </c>
      <c r="I3" s="8" t="s">
        <v>19</v>
      </c>
      <c r="J3" s="22" t="s">
        <v>80</v>
      </c>
      <c r="K3" s="23" t="s">
        <v>23</v>
      </c>
      <c r="L3" s="24" t="s">
        <v>81</v>
      </c>
      <c r="M3" s="24"/>
      <c r="N3" s="24" t="s">
        <v>82</v>
      </c>
      <c r="O3" s="27" t="s">
        <v>83</v>
      </c>
      <c r="P3" s="27"/>
      <c r="Q3" s="29" t="s">
        <v>84</v>
      </c>
    </row>
    <row r="4" customFormat="1" ht="25.5" spans="1:17">
      <c r="A4" s="8">
        <v>1</v>
      </c>
      <c r="B4" s="9" t="s">
        <v>85</v>
      </c>
      <c r="C4" s="9" t="s">
        <v>86</v>
      </c>
      <c r="D4" s="9">
        <v>23000</v>
      </c>
      <c r="E4" s="11">
        <v>3.45</v>
      </c>
      <c r="F4" s="15" t="s">
        <v>87</v>
      </c>
      <c r="G4" s="11" t="s">
        <v>88</v>
      </c>
      <c r="H4" s="16">
        <v>202.78</v>
      </c>
      <c r="I4" s="25" t="s">
        <v>89</v>
      </c>
      <c r="J4" s="26"/>
      <c r="K4" s="4"/>
      <c r="L4" s="23"/>
      <c r="M4" s="28"/>
      <c r="N4" s="23"/>
      <c r="O4" s="21"/>
      <c r="P4" s="21"/>
      <c r="Q4" s="23"/>
    </row>
    <row r="5" customFormat="1" ht="25.5" spans="1:17">
      <c r="A5" s="8">
        <v>2</v>
      </c>
      <c r="B5" s="9" t="s">
        <v>90</v>
      </c>
      <c r="C5" s="9" t="s">
        <v>91</v>
      </c>
      <c r="D5" s="9">
        <v>50000</v>
      </c>
      <c r="E5" s="11">
        <v>3.45</v>
      </c>
      <c r="F5" s="15" t="s">
        <v>92</v>
      </c>
      <c r="G5" s="11" t="s">
        <v>88</v>
      </c>
      <c r="H5" s="16">
        <v>440.83</v>
      </c>
      <c r="I5" s="25" t="s">
        <v>89</v>
      </c>
      <c r="J5" s="26"/>
      <c r="K5" s="4"/>
      <c r="L5" s="23"/>
      <c r="M5" s="28"/>
      <c r="N5" s="23"/>
      <c r="O5" s="21"/>
      <c r="P5" s="21"/>
      <c r="Q5" s="23"/>
    </row>
    <row r="6" customFormat="1" ht="25.5" spans="1:17">
      <c r="A6" s="8">
        <v>3</v>
      </c>
      <c r="B6" s="9" t="s">
        <v>93</v>
      </c>
      <c r="C6" s="9" t="s">
        <v>91</v>
      </c>
      <c r="D6" s="9">
        <v>50000</v>
      </c>
      <c r="E6" s="11">
        <v>3.45</v>
      </c>
      <c r="F6" s="15" t="s">
        <v>94</v>
      </c>
      <c r="G6" s="11" t="s">
        <v>88</v>
      </c>
      <c r="H6" s="16">
        <v>440.83</v>
      </c>
      <c r="I6" s="25" t="s">
        <v>89</v>
      </c>
      <c r="J6" s="26"/>
      <c r="K6" s="4"/>
      <c r="L6" s="23"/>
      <c r="M6" s="28"/>
      <c r="N6" s="23"/>
      <c r="O6" s="21"/>
      <c r="P6" s="21"/>
      <c r="Q6" s="23"/>
    </row>
    <row r="7" customFormat="1" ht="25.5" spans="1:17">
      <c r="A7" s="8">
        <v>4</v>
      </c>
      <c r="B7" s="9" t="s">
        <v>95</v>
      </c>
      <c r="C7" s="9" t="s">
        <v>96</v>
      </c>
      <c r="D7" s="9">
        <v>5000</v>
      </c>
      <c r="E7" s="11">
        <v>3.55</v>
      </c>
      <c r="F7" s="15" t="s">
        <v>97</v>
      </c>
      <c r="G7" s="11" t="s">
        <v>88</v>
      </c>
      <c r="H7" s="16">
        <v>13.81</v>
      </c>
      <c r="I7" s="25" t="s">
        <v>89</v>
      </c>
      <c r="J7" s="26"/>
      <c r="K7" s="4"/>
      <c r="L7" s="23"/>
      <c r="M7" s="28"/>
      <c r="N7" s="23"/>
      <c r="O7" s="21"/>
      <c r="P7" s="21"/>
      <c r="Q7" s="23"/>
    </row>
    <row r="8" customFormat="1" ht="25.5" spans="1:17">
      <c r="A8" s="8">
        <v>5</v>
      </c>
      <c r="B8" s="9" t="s">
        <v>98</v>
      </c>
      <c r="C8" s="9" t="s">
        <v>96</v>
      </c>
      <c r="D8" s="9">
        <v>5000</v>
      </c>
      <c r="E8" s="11">
        <v>3.55</v>
      </c>
      <c r="F8" s="15" t="s">
        <v>99</v>
      </c>
      <c r="G8" s="11" t="s">
        <v>88</v>
      </c>
      <c r="H8" s="16">
        <v>7.4</v>
      </c>
      <c r="I8" s="25" t="s">
        <v>89</v>
      </c>
      <c r="J8" s="26"/>
      <c r="K8" s="4"/>
      <c r="L8" s="23"/>
      <c r="M8" s="28"/>
      <c r="N8" s="23"/>
      <c r="O8" s="21"/>
      <c r="P8" s="21"/>
      <c r="Q8" s="23"/>
    </row>
    <row r="9" customFormat="1" ht="25.5" spans="1:17">
      <c r="A9" s="8">
        <v>6</v>
      </c>
      <c r="B9" s="9" t="s">
        <v>100</v>
      </c>
      <c r="C9" s="9" t="s">
        <v>96</v>
      </c>
      <c r="D9" s="9">
        <v>5000</v>
      </c>
      <c r="E9" s="11">
        <v>3.55</v>
      </c>
      <c r="F9" s="15" t="s">
        <v>101</v>
      </c>
      <c r="G9" s="11" t="s">
        <v>88</v>
      </c>
      <c r="H9" s="16">
        <v>20.22</v>
      </c>
      <c r="I9" s="25" t="s">
        <v>89</v>
      </c>
      <c r="J9" s="26"/>
      <c r="K9" s="4"/>
      <c r="L9" s="23"/>
      <c r="M9" s="28"/>
      <c r="N9" s="23"/>
      <c r="O9" s="21"/>
      <c r="P9" s="21"/>
      <c r="Q9" s="23"/>
    </row>
    <row r="10" customFormat="1" ht="25.5" spans="1:17">
      <c r="A10" s="8">
        <v>7</v>
      </c>
      <c r="B10" s="9" t="s">
        <v>102</v>
      </c>
      <c r="C10" s="9" t="s">
        <v>96</v>
      </c>
      <c r="D10" s="9">
        <v>5000</v>
      </c>
      <c r="E10" s="11">
        <v>3.55</v>
      </c>
      <c r="F10" s="15" t="s">
        <v>103</v>
      </c>
      <c r="G10" s="11" t="s">
        <v>88</v>
      </c>
      <c r="H10" s="16">
        <v>24.16</v>
      </c>
      <c r="I10" s="25" t="s">
        <v>89</v>
      </c>
      <c r="J10" s="26"/>
      <c r="K10" s="4"/>
      <c r="L10" s="23"/>
      <c r="M10" s="23"/>
      <c r="N10" s="23"/>
      <c r="O10" s="21"/>
      <c r="P10" s="21"/>
      <c r="Q10" s="23"/>
    </row>
    <row r="11" customFormat="1" ht="25.5" spans="1:21">
      <c r="A11" s="8">
        <v>8</v>
      </c>
      <c r="B11" s="9" t="s">
        <v>104</v>
      </c>
      <c r="C11" s="9" t="s">
        <v>96</v>
      </c>
      <c r="D11" s="9">
        <v>10000</v>
      </c>
      <c r="E11" s="17">
        <v>3.55</v>
      </c>
      <c r="F11" s="15" t="s">
        <v>105</v>
      </c>
      <c r="G11" s="11" t="s">
        <v>88</v>
      </c>
      <c r="H11" s="16">
        <v>30.57</v>
      </c>
      <c r="I11" s="25" t="s">
        <v>89</v>
      </c>
      <c r="J11" s="26"/>
      <c r="K11" s="4"/>
      <c r="L11" s="23"/>
      <c r="M11" s="23"/>
      <c r="N11" s="23"/>
      <c r="O11" s="21"/>
      <c r="P11" s="21"/>
      <c r="Q11" s="23"/>
      <c r="T11" s="30"/>
      <c r="U11" s="30"/>
    </row>
    <row r="12" customFormat="1" ht="25.5" spans="1:21">
      <c r="A12" s="8">
        <v>9</v>
      </c>
      <c r="B12" s="9" t="s">
        <v>106</v>
      </c>
      <c r="C12" s="9" t="s">
        <v>96</v>
      </c>
      <c r="D12" s="9">
        <v>10000</v>
      </c>
      <c r="E12" s="17">
        <v>3.55</v>
      </c>
      <c r="F12" s="15" t="s">
        <v>103</v>
      </c>
      <c r="G12" s="11" t="s">
        <v>88</v>
      </c>
      <c r="H12" s="16">
        <v>48.32</v>
      </c>
      <c r="I12" s="25" t="s">
        <v>89</v>
      </c>
      <c r="J12" s="26"/>
      <c r="K12" s="4"/>
      <c r="L12" s="23"/>
      <c r="M12" s="23"/>
      <c r="N12" s="23"/>
      <c r="O12" s="21"/>
      <c r="P12" s="21"/>
      <c r="Q12" s="23"/>
      <c r="T12" s="30"/>
      <c r="U12" s="30"/>
    </row>
    <row r="13" customFormat="1" ht="25.5" spans="1:21">
      <c r="A13" s="8">
        <v>10</v>
      </c>
      <c r="B13" s="9" t="s">
        <v>107</v>
      </c>
      <c r="C13" s="9" t="s">
        <v>108</v>
      </c>
      <c r="D13" s="9">
        <v>5000</v>
      </c>
      <c r="E13" s="17">
        <v>4.2</v>
      </c>
      <c r="F13" s="15" t="s">
        <v>109</v>
      </c>
      <c r="G13" s="11" t="s">
        <v>88</v>
      </c>
      <c r="H13" s="16">
        <v>53.67</v>
      </c>
      <c r="I13" s="25" t="s">
        <v>110</v>
      </c>
      <c r="J13" s="26"/>
      <c r="K13" s="4"/>
      <c r="L13" s="23"/>
      <c r="M13" s="23"/>
      <c r="N13" s="23"/>
      <c r="O13" s="21"/>
      <c r="P13" s="21"/>
      <c r="Q13" s="23"/>
      <c r="T13" s="30"/>
      <c r="U13" s="30"/>
    </row>
    <row r="14" customFormat="1" ht="25.5" spans="1:17">
      <c r="A14" s="8">
        <v>11</v>
      </c>
      <c r="B14" s="9" t="s">
        <v>111</v>
      </c>
      <c r="C14" s="9" t="s">
        <v>108</v>
      </c>
      <c r="D14" s="9">
        <v>5000</v>
      </c>
      <c r="E14" s="17">
        <v>4.2</v>
      </c>
      <c r="F14" s="15" t="s">
        <v>112</v>
      </c>
      <c r="G14" s="11" t="s">
        <v>88</v>
      </c>
      <c r="H14" s="16">
        <v>53.67</v>
      </c>
      <c r="I14" s="25" t="s">
        <v>110</v>
      </c>
      <c r="J14" s="26"/>
      <c r="K14" s="4"/>
      <c r="L14" s="23"/>
      <c r="M14" s="23"/>
      <c r="N14" s="23"/>
      <c r="O14" s="21"/>
      <c r="P14" s="21"/>
      <c r="Q14" s="23"/>
    </row>
    <row r="15" s="1" customFormat="1" ht="25.5" spans="1:22">
      <c r="A15" s="8">
        <v>12</v>
      </c>
      <c r="B15" s="9" t="s">
        <v>113</v>
      </c>
      <c r="C15" s="9" t="s">
        <v>108</v>
      </c>
      <c r="D15" s="9">
        <v>5000</v>
      </c>
      <c r="E15" s="17">
        <v>4.2</v>
      </c>
      <c r="F15" s="15" t="s">
        <v>114</v>
      </c>
      <c r="G15" s="11" t="s">
        <v>88</v>
      </c>
      <c r="H15" s="16">
        <v>53.67</v>
      </c>
      <c r="I15" s="25" t="s">
        <v>110</v>
      </c>
      <c r="J15" s="26"/>
      <c r="K15" s="4"/>
      <c r="L15" s="23"/>
      <c r="M15" s="23"/>
      <c r="N15" s="23"/>
      <c r="O15" s="21"/>
      <c r="P15" s="21"/>
      <c r="Q15" s="23"/>
      <c r="R15"/>
      <c r="S15"/>
      <c r="T15"/>
      <c r="U15"/>
      <c r="V15"/>
    </row>
    <row r="16" customFormat="1" ht="25.5" spans="1:17">
      <c r="A16" s="8">
        <v>13</v>
      </c>
      <c r="B16" s="9" t="s">
        <v>115</v>
      </c>
      <c r="C16" s="9" t="s">
        <v>108</v>
      </c>
      <c r="D16" s="9">
        <v>5000</v>
      </c>
      <c r="E16" s="17">
        <v>4.6</v>
      </c>
      <c r="F16" s="15" t="s">
        <v>116</v>
      </c>
      <c r="G16" s="11" t="s">
        <v>88</v>
      </c>
      <c r="H16" s="16">
        <v>58.78</v>
      </c>
      <c r="I16" s="25" t="s">
        <v>110</v>
      </c>
      <c r="J16" s="26"/>
      <c r="K16" s="4"/>
      <c r="L16" s="23"/>
      <c r="M16" s="23"/>
      <c r="N16" s="23"/>
      <c r="O16" s="21"/>
      <c r="P16" s="21"/>
      <c r="Q16" s="23"/>
    </row>
    <row r="17" customFormat="1" ht="25.5" spans="1:17">
      <c r="A17" s="8">
        <v>14</v>
      </c>
      <c r="B17" s="9" t="s">
        <v>117</v>
      </c>
      <c r="C17" s="9" t="s">
        <v>118</v>
      </c>
      <c r="D17" s="9">
        <v>5000</v>
      </c>
      <c r="E17" s="17">
        <v>4.3</v>
      </c>
      <c r="F17" s="15" t="s">
        <v>119</v>
      </c>
      <c r="G17" s="11" t="s">
        <v>88</v>
      </c>
      <c r="H17" s="16">
        <v>54.94</v>
      </c>
      <c r="I17" s="25" t="s">
        <v>110</v>
      </c>
      <c r="J17" s="26"/>
      <c r="K17" s="4"/>
      <c r="L17" s="23"/>
      <c r="M17" s="23"/>
      <c r="N17" s="23"/>
      <c r="O17" s="21"/>
      <c r="P17" s="21"/>
      <c r="Q17" s="23"/>
    </row>
    <row r="18" customFormat="1" ht="25.5" spans="1:17">
      <c r="A18" s="8">
        <v>15</v>
      </c>
      <c r="B18" s="9" t="s">
        <v>120</v>
      </c>
      <c r="C18" s="9" t="s">
        <v>121</v>
      </c>
      <c r="D18" s="9">
        <v>20000</v>
      </c>
      <c r="E18" s="11">
        <v>4.6</v>
      </c>
      <c r="F18" s="15" t="s">
        <v>116</v>
      </c>
      <c r="G18" s="11" t="s">
        <v>88</v>
      </c>
      <c r="H18" s="16">
        <v>235.11</v>
      </c>
      <c r="I18" s="25" t="s">
        <v>110</v>
      </c>
      <c r="J18" s="26"/>
      <c r="K18" s="4"/>
      <c r="L18" s="23"/>
      <c r="M18" s="28"/>
      <c r="N18" s="23"/>
      <c r="O18" s="21"/>
      <c r="P18" s="21"/>
      <c r="Q18" s="23"/>
    </row>
    <row r="19" customFormat="1" ht="25.5" spans="1:22">
      <c r="A19" s="8">
        <v>16</v>
      </c>
      <c r="B19" s="9" t="s">
        <v>122</v>
      </c>
      <c r="C19" s="9" t="s">
        <v>123</v>
      </c>
      <c r="D19" s="9">
        <v>20000</v>
      </c>
      <c r="E19" s="11">
        <v>3.95</v>
      </c>
      <c r="F19" s="15" t="s">
        <v>124</v>
      </c>
      <c r="G19" s="11" t="s">
        <v>88</v>
      </c>
      <c r="H19" s="16">
        <v>201.89</v>
      </c>
      <c r="I19" s="25" t="s">
        <v>110</v>
      </c>
      <c r="J19" s="26"/>
      <c r="K19" s="4"/>
      <c r="L19" s="23"/>
      <c r="M19" s="28"/>
      <c r="N19" s="23"/>
      <c r="O19" s="21"/>
      <c r="P19" s="21"/>
      <c r="Q19" s="23"/>
      <c r="R19" s="1"/>
      <c r="S19" s="1"/>
      <c r="T19" s="1"/>
      <c r="U19" s="1"/>
      <c r="V19" s="1"/>
    </row>
    <row r="20" customFormat="1" ht="25.5" spans="1:17">
      <c r="A20" s="8">
        <v>17</v>
      </c>
      <c r="B20" s="9" t="s">
        <v>125</v>
      </c>
      <c r="C20" s="9" t="s">
        <v>126</v>
      </c>
      <c r="D20" s="9">
        <v>30000</v>
      </c>
      <c r="E20" s="11">
        <v>4.65</v>
      </c>
      <c r="F20" s="15" t="s">
        <v>127</v>
      </c>
      <c r="G20" s="11" t="s">
        <v>88</v>
      </c>
      <c r="H20" s="16">
        <v>356.5</v>
      </c>
      <c r="I20" s="25" t="s">
        <v>110</v>
      </c>
      <c r="J20" s="26"/>
      <c r="K20" s="4"/>
      <c r="L20" s="23"/>
      <c r="M20" s="28"/>
      <c r="N20" s="23"/>
      <c r="O20" s="21"/>
      <c r="P20" s="21"/>
      <c r="Q20" s="23"/>
    </row>
    <row r="21" customFormat="1" ht="25.5" spans="1:17">
      <c r="A21" s="8">
        <v>18</v>
      </c>
      <c r="B21" s="9" t="s">
        <v>128</v>
      </c>
      <c r="C21" s="9" t="s">
        <v>108</v>
      </c>
      <c r="D21" s="9">
        <v>30000</v>
      </c>
      <c r="E21" s="11">
        <v>4.6</v>
      </c>
      <c r="F21" s="15" t="s">
        <v>129</v>
      </c>
      <c r="G21" s="11" t="s">
        <v>88</v>
      </c>
      <c r="H21" s="16">
        <v>352.67</v>
      </c>
      <c r="I21" s="25" t="s">
        <v>110</v>
      </c>
      <c r="J21" s="26"/>
      <c r="K21" s="4"/>
      <c r="L21" s="23"/>
      <c r="M21" s="28"/>
      <c r="N21" s="23"/>
      <c r="O21" s="21"/>
      <c r="P21" s="21"/>
      <c r="Q21" s="23"/>
    </row>
    <row r="22" customFormat="1" ht="25.5" spans="1:17">
      <c r="A22" s="8">
        <v>19</v>
      </c>
      <c r="B22" s="9" t="s">
        <v>130</v>
      </c>
      <c r="C22" s="9" t="s">
        <v>108</v>
      </c>
      <c r="D22" s="9">
        <v>30000</v>
      </c>
      <c r="E22" s="11">
        <v>4.6</v>
      </c>
      <c r="F22" s="15" t="s">
        <v>116</v>
      </c>
      <c r="G22" s="11" t="s">
        <v>88</v>
      </c>
      <c r="H22" s="16">
        <v>352.67</v>
      </c>
      <c r="I22" s="25" t="s">
        <v>110</v>
      </c>
      <c r="J22" s="26"/>
      <c r="K22" s="4"/>
      <c r="L22" s="23"/>
      <c r="M22" s="28"/>
      <c r="N22" s="23"/>
      <c r="O22" s="21"/>
      <c r="P22" s="21"/>
      <c r="Q22" s="23"/>
    </row>
    <row r="23" customFormat="1" ht="25.5" spans="1:17">
      <c r="A23" s="8">
        <v>20</v>
      </c>
      <c r="B23" s="9" t="s">
        <v>131</v>
      </c>
      <c r="C23" s="9" t="s">
        <v>132</v>
      </c>
      <c r="D23" s="9">
        <v>45000</v>
      </c>
      <c r="E23" s="11">
        <v>4.65</v>
      </c>
      <c r="F23" s="15" t="s">
        <v>133</v>
      </c>
      <c r="G23" s="11" t="s">
        <v>88</v>
      </c>
      <c r="H23" s="16">
        <v>534.75</v>
      </c>
      <c r="I23" s="25" t="s">
        <v>110</v>
      </c>
      <c r="J23" s="26"/>
      <c r="K23" s="4"/>
      <c r="L23" s="23"/>
      <c r="M23" s="28"/>
      <c r="N23" s="23"/>
      <c r="O23" s="21"/>
      <c r="P23" s="21"/>
      <c r="Q23" s="23"/>
    </row>
    <row r="24" customFormat="1" ht="25.5" spans="1:17">
      <c r="A24" s="8">
        <v>21</v>
      </c>
      <c r="B24" s="9" t="s">
        <v>134</v>
      </c>
      <c r="C24" s="9" t="s">
        <v>108</v>
      </c>
      <c r="D24" s="9">
        <v>50000</v>
      </c>
      <c r="E24" s="11">
        <v>4.2</v>
      </c>
      <c r="F24" s="15" t="s">
        <v>109</v>
      </c>
      <c r="G24" s="11" t="s">
        <v>88</v>
      </c>
      <c r="H24" s="16">
        <v>536.67</v>
      </c>
      <c r="I24" s="25" t="s">
        <v>110</v>
      </c>
      <c r="J24" s="26"/>
      <c r="K24" s="4"/>
      <c r="L24" s="23"/>
      <c r="M24" s="23"/>
      <c r="N24" s="23"/>
      <c r="O24" s="21"/>
      <c r="P24" s="21"/>
      <c r="Q24" s="23"/>
    </row>
    <row r="25" customFormat="1" ht="25.5" spans="1:17">
      <c r="A25" s="8">
        <v>22</v>
      </c>
      <c r="B25" s="9" t="s">
        <v>135</v>
      </c>
      <c r="C25" s="9" t="s">
        <v>108</v>
      </c>
      <c r="D25" s="9">
        <v>50000</v>
      </c>
      <c r="E25" s="11">
        <v>4.2</v>
      </c>
      <c r="F25" s="15" t="s">
        <v>112</v>
      </c>
      <c r="G25" s="11" t="s">
        <v>88</v>
      </c>
      <c r="H25" s="16">
        <v>536.67</v>
      </c>
      <c r="I25" s="25" t="s">
        <v>110</v>
      </c>
      <c r="J25" s="26"/>
      <c r="K25" s="4"/>
      <c r="L25" s="23"/>
      <c r="M25" s="23"/>
      <c r="N25" s="23"/>
      <c r="O25" s="21"/>
      <c r="P25" s="21"/>
      <c r="Q25" s="23"/>
    </row>
    <row r="26" customFormat="1" ht="25.5" spans="1:17">
      <c r="A26" s="8">
        <v>23</v>
      </c>
      <c r="B26" s="9" t="s">
        <v>136</v>
      </c>
      <c r="C26" s="9" t="s">
        <v>108</v>
      </c>
      <c r="D26" s="9">
        <v>50000</v>
      </c>
      <c r="E26" s="11">
        <v>4.2</v>
      </c>
      <c r="F26" s="15" t="s">
        <v>137</v>
      </c>
      <c r="G26" s="11" t="s">
        <v>88</v>
      </c>
      <c r="H26" s="16">
        <v>536.67</v>
      </c>
      <c r="I26" s="25" t="s">
        <v>110</v>
      </c>
      <c r="J26" s="26"/>
      <c r="K26" s="4"/>
      <c r="L26" s="23"/>
      <c r="M26" s="23"/>
      <c r="N26" s="23"/>
      <c r="O26" s="21"/>
      <c r="P26" s="21"/>
      <c r="Q26" s="23"/>
    </row>
    <row r="27" customFormat="1" ht="25.5" spans="1:17">
      <c r="A27" s="8">
        <v>24</v>
      </c>
      <c r="B27" s="9" t="s">
        <v>138</v>
      </c>
      <c r="C27" s="9" t="s">
        <v>139</v>
      </c>
      <c r="D27" s="9">
        <v>50000</v>
      </c>
      <c r="E27" s="11">
        <v>4.65</v>
      </c>
      <c r="F27" s="15" t="s">
        <v>140</v>
      </c>
      <c r="G27" s="11" t="s">
        <v>88</v>
      </c>
      <c r="H27" s="16">
        <v>594.17</v>
      </c>
      <c r="I27" s="25" t="s">
        <v>110</v>
      </c>
      <c r="J27" s="26"/>
      <c r="K27" s="4"/>
      <c r="L27" s="23"/>
      <c r="M27" s="23"/>
      <c r="N27" s="23"/>
      <c r="O27" s="21"/>
      <c r="P27" s="21"/>
      <c r="Q27" s="23"/>
    </row>
    <row r="28" customFormat="1" ht="25.5" spans="1:17">
      <c r="A28" s="8">
        <v>25</v>
      </c>
      <c r="B28" s="9" t="s">
        <v>141</v>
      </c>
      <c r="C28" s="9" t="s">
        <v>96</v>
      </c>
      <c r="D28" s="9">
        <v>50000</v>
      </c>
      <c r="E28" s="11">
        <v>4.65</v>
      </c>
      <c r="F28" s="15" t="s">
        <v>140</v>
      </c>
      <c r="G28" s="11" t="s">
        <v>88</v>
      </c>
      <c r="H28" s="16">
        <v>594.17</v>
      </c>
      <c r="I28" s="25" t="s">
        <v>110</v>
      </c>
      <c r="J28" s="26"/>
      <c r="K28" s="4"/>
      <c r="L28" s="23"/>
      <c r="M28" s="23"/>
      <c r="N28" s="23"/>
      <c r="O28" s="21"/>
      <c r="P28" s="21"/>
      <c r="Q28" s="23"/>
    </row>
    <row r="29" customFormat="1" ht="25.5" spans="1:17">
      <c r="A29" s="8">
        <v>26</v>
      </c>
      <c r="B29" s="9" t="s">
        <v>142</v>
      </c>
      <c r="C29" s="9" t="s">
        <v>143</v>
      </c>
      <c r="D29" s="9">
        <v>50000</v>
      </c>
      <c r="E29" s="11">
        <v>4.65</v>
      </c>
      <c r="F29" s="15" t="s">
        <v>144</v>
      </c>
      <c r="G29" s="11" t="s">
        <v>88</v>
      </c>
      <c r="H29" s="16">
        <v>594.17</v>
      </c>
      <c r="I29" s="25" t="s">
        <v>110</v>
      </c>
      <c r="J29" s="26"/>
      <c r="K29" s="4"/>
      <c r="L29" s="23"/>
      <c r="M29" s="23"/>
      <c r="N29" s="23"/>
      <c r="O29" s="21"/>
      <c r="P29" s="21"/>
      <c r="Q29" s="23"/>
    </row>
    <row r="30" customFormat="1" ht="25.5" spans="1:17">
      <c r="A30" s="8">
        <v>27</v>
      </c>
      <c r="B30" s="9" t="s">
        <v>145</v>
      </c>
      <c r="C30" s="9" t="s">
        <v>146</v>
      </c>
      <c r="D30" s="9">
        <v>50000</v>
      </c>
      <c r="E30" s="11">
        <v>4.65</v>
      </c>
      <c r="F30" s="15" t="s">
        <v>147</v>
      </c>
      <c r="G30" s="11" t="s">
        <v>88</v>
      </c>
      <c r="H30" s="16">
        <v>594.17</v>
      </c>
      <c r="I30" s="25" t="s">
        <v>110</v>
      </c>
      <c r="J30" s="26"/>
      <c r="K30" s="4"/>
      <c r="L30" s="23"/>
      <c r="M30" s="23"/>
      <c r="N30" s="23"/>
      <c r="O30" s="21"/>
      <c r="P30" s="21"/>
      <c r="Q30" s="23"/>
    </row>
    <row r="31" customFormat="1" ht="25.5" spans="1:17">
      <c r="A31" s="8">
        <v>28</v>
      </c>
      <c r="B31" s="9" t="s">
        <v>148</v>
      </c>
      <c r="C31" s="9" t="s">
        <v>149</v>
      </c>
      <c r="D31" s="9">
        <v>50000</v>
      </c>
      <c r="E31" s="11">
        <v>4.6</v>
      </c>
      <c r="F31" s="15" t="s">
        <v>150</v>
      </c>
      <c r="G31" s="11" t="s">
        <v>88</v>
      </c>
      <c r="H31" s="16">
        <v>587.78</v>
      </c>
      <c r="I31" s="25" t="s">
        <v>110</v>
      </c>
      <c r="J31" s="26"/>
      <c r="K31" s="4"/>
      <c r="L31" s="23"/>
      <c r="M31" s="23"/>
      <c r="N31" s="23"/>
      <c r="O31" s="21"/>
      <c r="P31" s="21"/>
      <c r="Q31" s="23"/>
    </row>
    <row r="32" customFormat="1" ht="25.5" spans="1:17">
      <c r="A32" s="8">
        <v>29</v>
      </c>
      <c r="B32" s="9" t="s">
        <v>151</v>
      </c>
      <c r="C32" s="9" t="s">
        <v>152</v>
      </c>
      <c r="D32" s="9">
        <v>50000</v>
      </c>
      <c r="E32" s="11">
        <v>4.6</v>
      </c>
      <c r="F32" s="15" t="s">
        <v>153</v>
      </c>
      <c r="G32" s="11" t="s">
        <v>88</v>
      </c>
      <c r="H32" s="16">
        <v>587.78</v>
      </c>
      <c r="I32" s="25" t="s">
        <v>110</v>
      </c>
      <c r="J32" s="26"/>
      <c r="K32" s="4"/>
      <c r="L32" s="23"/>
      <c r="M32" s="23"/>
      <c r="N32" s="23"/>
      <c r="O32" s="21"/>
      <c r="P32" s="21"/>
      <c r="Q32" s="23"/>
    </row>
    <row r="33" customFormat="1" ht="25.5" spans="1:17">
      <c r="A33" s="8">
        <v>30</v>
      </c>
      <c r="B33" s="9" t="s">
        <v>154</v>
      </c>
      <c r="C33" s="9" t="s">
        <v>132</v>
      </c>
      <c r="D33" s="9">
        <v>50000</v>
      </c>
      <c r="E33" s="11">
        <v>4.6</v>
      </c>
      <c r="F33" s="15" t="s">
        <v>155</v>
      </c>
      <c r="G33" s="11" t="s">
        <v>88</v>
      </c>
      <c r="H33" s="16">
        <v>587.78</v>
      </c>
      <c r="I33" s="25" t="s">
        <v>110</v>
      </c>
      <c r="J33" s="26"/>
      <c r="K33" s="4"/>
      <c r="L33" s="23"/>
      <c r="M33" s="23"/>
      <c r="N33" s="23"/>
      <c r="O33" s="21"/>
      <c r="P33" s="21"/>
      <c r="Q33" s="23"/>
    </row>
    <row r="34" customFormat="1" ht="25.5" spans="1:17">
      <c r="A34" s="8">
        <v>31</v>
      </c>
      <c r="B34" s="9" t="s">
        <v>156</v>
      </c>
      <c r="C34" s="9" t="s">
        <v>157</v>
      </c>
      <c r="D34" s="9">
        <v>50000</v>
      </c>
      <c r="E34" s="11">
        <v>4.45</v>
      </c>
      <c r="F34" s="15" t="s">
        <v>158</v>
      </c>
      <c r="G34" s="11" t="s">
        <v>88</v>
      </c>
      <c r="H34" s="16">
        <v>568.61</v>
      </c>
      <c r="I34" s="25" t="s">
        <v>110</v>
      </c>
      <c r="J34" s="26"/>
      <c r="K34" s="4"/>
      <c r="L34" s="23"/>
      <c r="M34" s="23"/>
      <c r="N34" s="23"/>
      <c r="O34" s="21"/>
      <c r="P34" s="21"/>
      <c r="Q34" s="23"/>
    </row>
    <row r="35" customFormat="1" ht="25.5" spans="1:17">
      <c r="A35" s="8">
        <v>32</v>
      </c>
      <c r="B35" s="9" t="s">
        <v>159</v>
      </c>
      <c r="C35" s="9" t="s">
        <v>160</v>
      </c>
      <c r="D35" s="9">
        <v>50000</v>
      </c>
      <c r="E35" s="11">
        <v>4.45</v>
      </c>
      <c r="F35" s="15" t="s">
        <v>158</v>
      </c>
      <c r="G35" s="11" t="s">
        <v>88</v>
      </c>
      <c r="H35" s="16">
        <v>568.61</v>
      </c>
      <c r="I35" s="25" t="s">
        <v>110</v>
      </c>
      <c r="J35" s="26"/>
      <c r="K35" s="4"/>
      <c r="L35" s="23"/>
      <c r="M35" s="23"/>
      <c r="N35" s="23"/>
      <c r="O35" s="21"/>
      <c r="P35" s="21"/>
      <c r="Q35" s="23"/>
    </row>
    <row r="36" customFormat="1" ht="25.5" spans="1:17">
      <c r="A36" s="8">
        <v>33</v>
      </c>
      <c r="B36" s="9" t="s">
        <v>161</v>
      </c>
      <c r="C36" s="9" t="s">
        <v>162</v>
      </c>
      <c r="D36" s="9">
        <v>50000</v>
      </c>
      <c r="E36" s="11">
        <v>4.45</v>
      </c>
      <c r="F36" s="15" t="s">
        <v>163</v>
      </c>
      <c r="G36" s="11" t="s">
        <v>88</v>
      </c>
      <c r="H36" s="16">
        <v>568.61</v>
      </c>
      <c r="I36" s="25" t="s">
        <v>110</v>
      </c>
      <c r="J36" s="26"/>
      <c r="K36" s="4"/>
      <c r="L36" s="23"/>
      <c r="M36" s="23"/>
      <c r="N36" s="23"/>
      <c r="O36" s="21"/>
      <c r="P36" s="21"/>
      <c r="Q36" s="23"/>
    </row>
    <row r="37" customFormat="1" ht="25.5" spans="1:17">
      <c r="A37" s="8">
        <v>34</v>
      </c>
      <c r="B37" s="9" t="s">
        <v>164</v>
      </c>
      <c r="C37" s="9" t="s">
        <v>165</v>
      </c>
      <c r="D37" s="9">
        <v>50000</v>
      </c>
      <c r="E37" s="11">
        <v>4.3</v>
      </c>
      <c r="F37" s="15" t="s">
        <v>166</v>
      </c>
      <c r="G37" s="11" t="s">
        <v>88</v>
      </c>
      <c r="H37" s="16">
        <v>549.44</v>
      </c>
      <c r="I37" s="25" t="s">
        <v>110</v>
      </c>
      <c r="J37" s="26"/>
      <c r="K37" s="4"/>
      <c r="L37" s="23"/>
      <c r="M37" s="23"/>
      <c r="N37" s="23"/>
      <c r="O37" s="21"/>
      <c r="P37" s="21"/>
      <c r="Q37" s="23"/>
    </row>
    <row r="38" customFormat="1" ht="25.5" spans="1:17">
      <c r="A38" s="8">
        <v>35</v>
      </c>
      <c r="B38" s="9" t="s">
        <v>167</v>
      </c>
      <c r="C38" s="9" t="s">
        <v>168</v>
      </c>
      <c r="D38" s="9">
        <v>50000</v>
      </c>
      <c r="E38" s="11">
        <v>4.3</v>
      </c>
      <c r="F38" s="15" t="s">
        <v>169</v>
      </c>
      <c r="G38" s="11" t="s">
        <v>88</v>
      </c>
      <c r="H38" s="16">
        <v>549.44</v>
      </c>
      <c r="I38" s="25" t="s">
        <v>110</v>
      </c>
      <c r="J38" s="26"/>
      <c r="K38" s="4"/>
      <c r="L38" s="23"/>
      <c r="M38" s="23"/>
      <c r="N38" s="23"/>
      <c r="O38" s="21"/>
      <c r="P38" s="21"/>
      <c r="Q38" s="23"/>
    </row>
    <row r="39" customFormat="1" ht="25.5" spans="1:17">
      <c r="A39" s="8">
        <v>36</v>
      </c>
      <c r="B39" s="9" t="s">
        <v>170</v>
      </c>
      <c r="C39" s="9" t="s">
        <v>108</v>
      </c>
      <c r="D39" s="9">
        <v>50000</v>
      </c>
      <c r="E39" s="17">
        <v>4.3</v>
      </c>
      <c r="F39" s="15" t="s">
        <v>169</v>
      </c>
      <c r="G39" s="11" t="s">
        <v>88</v>
      </c>
      <c r="H39" s="16">
        <v>549.44</v>
      </c>
      <c r="I39" s="25" t="s">
        <v>110</v>
      </c>
      <c r="J39" s="26"/>
      <c r="K39" s="4"/>
      <c r="L39" s="23"/>
      <c r="M39" s="23"/>
      <c r="N39" s="23"/>
      <c r="O39" s="21"/>
      <c r="P39" s="21"/>
      <c r="Q39" s="23"/>
    </row>
    <row r="40" customFormat="1" ht="25.5" spans="1:17">
      <c r="A40" s="8">
        <v>37</v>
      </c>
      <c r="B40" s="9" t="s">
        <v>171</v>
      </c>
      <c r="C40" s="9" t="s">
        <v>108</v>
      </c>
      <c r="D40" s="9">
        <v>50000</v>
      </c>
      <c r="E40" s="17">
        <v>4.2</v>
      </c>
      <c r="F40" s="15" t="s">
        <v>172</v>
      </c>
      <c r="G40" s="11" t="s">
        <v>88</v>
      </c>
      <c r="H40" s="16">
        <v>536.67</v>
      </c>
      <c r="I40" s="25" t="s">
        <v>110</v>
      </c>
      <c r="J40" s="26"/>
      <c r="K40" s="4"/>
      <c r="L40" s="23"/>
      <c r="M40" s="23"/>
      <c r="N40" s="23"/>
      <c r="O40" s="21"/>
      <c r="P40" s="21"/>
      <c r="Q40" s="23"/>
    </row>
    <row r="41" customFormat="1" ht="25.5" spans="1:17">
      <c r="A41" s="8">
        <v>38</v>
      </c>
      <c r="B41" s="9" t="s">
        <v>173</v>
      </c>
      <c r="C41" s="9" t="s">
        <v>174</v>
      </c>
      <c r="D41" s="9">
        <v>50000</v>
      </c>
      <c r="E41" s="17">
        <v>4.2</v>
      </c>
      <c r="F41" s="15" t="s">
        <v>175</v>
      </c>
      <c r="G41" s="11" t="s">
        <v>88</v>
      </c>
      <c r="H41" s="16">
        <v>536.67</v>
      </c>
      <c r="I41" s="25" t="s">
        <v>110</v>
      </c>
      <c r="J41" s="26"/>
      <c r="K41" s="4"/>
      <c r="L41" s="23"/>
      <c r="M41" s="23"/>
      <c r="N41" s="23"/>
      <c r="O41" s="21"/>
      <c r="P41" s="21"/>
      <c r="Q41" s="23"/>
    </row>
    <row r="42" customFormat="1" ht="25.5" spans="1:17">
      <c r="A42" s="8">
        <v>39</v>
      </c>
      <c r="B42" s="9" t="s">
        <v>176</v>
      </c>
      <c r="C42" s="9" t="s">
        <v>177</v>
      </c>
      <c r="D42" s="9">
        <v>10000</v>
      </c>
      <c r="E42" s="11">
        <v>4.6</v>
      </c>
      <c r="F42" s="15" t="s">
        <v>178</v>
      </c>
      <c r="G42" s="11" t="s">
        <v>88</v>
      </c>
      <c r="H42" s="16">
        <v>117.56</v>
      </c>
      <c r="I42" s="25" t="s">
        <v>179</v>
      </c>
      <c r="J42" s="26"/>
      <c r="K42" s="4"/>
      <c r="L42" s="23"/>
      <c r="M42" s="23"/>
      <c r="N42" s="23"/>
      <c r="O42" s="21"/>
      <c r="P42" s="21"/>
      <c r="Q42" s="23"/>
    </row>
    <row r="43" customFormat="1" ht="25.5" spans="1:17">
      <c r="A43" s="8">
        <v>40</v>
      </c>
      <c r="B43" s="9" t="s">
        <v>180</v>
      </c>
      <c r="C43" s="9" t="s">
        <v>181</v>
      </c>
      <c r="D43" s="9">
        <v>10000</v>
      </c>
      <c r="E43" s="11">
        <v>4.45</v>
      </c>
      <c r="F43" s="15" t="s">
        <v>182</v>
      </c>
      <c r="G43" s="11" t="s">
        <v>88</v>
      </c>
      <c r="H43" s="16">
        <v>113.72</v>
      </c>
      <c r="I43" s="25" t="s">
        <v>179</v>
      </c>
      <c r="J43" s="26"/>
      <c r="K43" s="4"/>
      <c r="L43" s="23"/>
      <c r="M43" s="23"/>
      <c r="N43" s="23"/>
      <c r="O43" s="21"/>
      <c r="P43" s="21"/>
      <c r="Q43" s="23"/>
    </row>
    <row r="44" customFormat="1" ht="25.5" spans="1:17">
      <c r="A44" s="8">
        <v>41</v>
      </c>
      <c r="B44" s="9" t="s">
        <v>183</v>
      </c>
      <c r="C44" s="9" t="s">
        <v>184</v>
      </c>
      <c r="D44" s="9">
        <v>50000</v>
      </c>
      <c r="E44" s="11">
        <v>4.2</v>
      </c>
      <c r="F44" s="15" t="s">
        <v>185</v>
      </c>
      <c r="G44" s="11" t="s">
        <v>88</v>
      </c>
      <c r="H44" s="16">
        <v>536.67</v>
      </c>
      <c r="I44" s="25" t="s">
        <v>179</v>
      </c>
      <c r="J44" s="26"/>
      <c r="K44" s="4"/>
      <c r="L44" s="23"/>
      <c r="M44" s="23"/>
      <c r="N44" s="23"/>
      <c r="O44" s="21"/>
      <c r="P44" s="21"/>
      <c r="Q44" s="23"/>
    </row>
    <row r="45" customFormat="1" ht="25.5" spans="1:17">
      <c r="A45" s="8">
        <v>42</v>
      </c>
      <c r="B45" s="9" t="s">
        <v>186</v>
      </c>
      <c r="C45" s="9" t="s">
        <v>187</v>
      </c>
      <c r="D45" s="9">
        <v>50000</v>
      </c>
      <c r="E45" s="11">
        <v>4.2</v>
      </c>
      <c r="F45" s="15" t="s">
        <v>188</v>
      </c>
      <c r="G45" s="11" t="s">
        <v>88</v>
      </c>
      <c r="H45" s="16">
        <v>536.67</v>
      </c>
      <c r="I45" s="25" t="s">
        <v>179</v>
      </c>
      <c r="J45" s="26"/>
      <c r="K45" s="4"/>
      <c r="L45" s="23"/>
      <c r="M45" s="23"/>
      <c r="N45" s="23"/>
      <c r="O45" s="21"/>
      <c r="P45" s="21"/>
      <c r="Q45" s="23"/>
    </row>
    <row r="46" customFormat="1" ht="25.5" spans="1:21">
      <c r="A46" s="8">
        <v>43</v>
      </c>
      <c r="B46" s="9" t="s">
        <v>189</v>
      </c>
      <c r="C46" s="9" t="s">
        <v>190</v>
      </c>
      <c r="D46" s="9">
        <v>50000</v>
      </c>
      <c r="E46" s="17">
        <v>4.2</v>
      </c>
      <c r="F46" s="15" t="s">
        <v>191</v>
      </c>
      <c r="G46" s="11" t="s">
        <v>88</v>
      </c>
      <c r="H46" s="16">
        <v>536.67</v>
      </c>
      <c r="I46" s="25" t="s">
        <v>179</v>
      </c>
      <c r="J46" s="26"/>
      <c r="K46" s="4"/>
      <c r="L46" s="23"/>
      <c r="M46" s="23"/>
      <c r="N46" s="23"/>
      <c r="O46" s="21"/>
      <c r="P46" s="21"/>
      <c r="Q46" s="23"/>
      <c r="T46" s="30"/>
      <c r="U46" s="30"/>
    </row>
    <row r="47" customFormat="1" ht="25.5" spans="1:22">
      <c r="A47" s="8">
        <v>44</v>
      </c>
      <c r="B47" s="9" t="s">
        <v>192</v>
      </c>
      <c r="C47" s="9" t="s">
        <v>193</v>
      </c>
      <c r="D47" s="9">
        <v>50000</v>
      </c>
      <c r="E47" s="11">
        <v>4.2</v>
      </c>
      <c r="F47" s="15" t="s">
        <v>194</v>
      </c>
      <c r="G47" s="11" t="s">
        <v>88</v>
      </c>
      <c r="H47" s="16">
        <v>536.67</v>
      </c>
      <c r="I47" s="25" t="s">
        <v>179</v>
      </c>
      <c r="J47" s="26"/>
      <c r="K47" s="4"/>
      <c r="L47" s="23"/>
      <c r="M47" s="28"/>
      <c r="N47" s="23"/>
      <c r="O47" s="21"/>
      <c r="P47" s="21"/>
      <c r="Q47" s="23"/>
      <c r="R47" s="2"/>
      <c r="S47" s="2"/>
      <c r="T47" s="2"/>
      <c r="U47" s="2"/>
      <c r="V47" s="2"/>
    </row>
    <row r="48" customFormat="1" ht="25.5" spans="1:17">
      <c r="A48" s="8">
        <v>45</v>
      </c>
      <c r="B48" s="9" t="s">
        <v>195</v>
      </c>
      <c r="C48" s="9" t="s">
        <v>196</v>
      </c>
      <c r="D48" s="9">
        <v>50000</v>
      </c>
      <c r="E48" s="11">
        <v>4.2</v>
      </c>
      <c r="F48" s="15" t="s">
        <v>197</v>
      </c>
      <c r="G48" s="11" t="s">
        <v>88</v>
      </c>
      <c r="H48" s="16">
        <v>536.67</v>
      </c>
      <c r="I48" s="25" t="s">
        <v>179</v>
      </c>
      <c r="J48" s="26"/>
      <c r="K48" s="4"/>
      <c r="L48" s="23"/>
      <c r="M48" s="28"/>
      <c r="N48" s="23"/>
      <c r="O48" s="21"/>
      <c r="P48" s="21"/>
      <c r="Q48" s="23"/>
    </row>
    <row r="49" customFormat="1" ht="25.5" spans="1:17">
      <c r="A49" s="8">
        <v>46</v>
      </c>
      <c r="B49" s="9" t="s">
        <v>198</v>
      </c>
      <c r="C49" s="9" t="s">
        <v>199</v>
      </c>
      <c r="D49" s="9">
        <v>50000</v>
      </c>
      <c r="E49" s="11">
        <v>4.2</v>
      </c>
      <c r="F49" s="15" t="s">
        <v>200</v>
      </c>
      <c r="G49" s="11" t="s">
        <v>88</v>
      </c>
      <c r="H49" s="16">
        <v>536.67</v>
      </c>
      <c r="I49" s="25" t="s">
        <v>179</v>
      </c>
      <c r="J49" s="26"/>
      <c r="K49" s="4"/>
      <c r="L49" s="23"/>
      <c r="M49" s="28"/>
      <c r="N49" s="23"/>
      <c r="O49" s="21"/>
      <c r="P49" s="21"/>
      <c r="Q49" s="23"/>
    </row>
    <row r="50" customFormat="1" ht="25.5" spans="1:17">
      <c r="A50" s="8">
        <v>47</v>
      </c>
      <c r="B50" s="9" t="s">
        <v>201</v>
      </c>
      <c r="C50" s="9" t="s">
        <v>202</v>
      </c>
      <c r="D50" s="9">
        <v>50000</v>
      </c>
      <c r="E50" s="11">
        <v>4.65</v>
      </c>
      <c r="F50" s="15" t="s">
        <v>203</v>
      </c>
      <c r="G50" s="11" t="s">
        <v>88</v>
      </c>
      <c r="H50" s="16">
        <v>594.17</v>
      </c>
      <c r="I50" s="25" t="s">
        <v>179</v>
      </c>
      <c r="J50" s="26"/>
      <c r="K50" s="4"/>
      <c r="L50" s="23"/>
      <c r="M50" s="28"/>
      <c r="N50" s="23"/>
      <c r="O50" s="21"/>
      <c r="P50" s="21"/>
      <c r="Q50" s="23"/>
    </row>
    <row r="51" s="2" customFormat="1" ht="25.5" spans="1:22">
      <c r="A51" s="8">
        <v>48</v>
      </c>
      <c r="B51" s="9" t="s">
        <v>204</v>
      </c>
      <c r="C51" s="9" t="s">
        <v>187</v>
      </c>
      <c r="D51" s="9">
        <v>50000</v>
      </c>
      <c r="E51" s="11">
        <v>4.65</v>
      </c>
      <c r="F51" s="15" t="s">
        <v>205</v>
      </c>
      <c r="G51" s="11" t="s">
        <v>88</v>
      </c>
      <c r="H51" s="16">
        <v>594.17</v>
      </c>
      <c r="I51" s="25" t="s">
        <v>179</v>
      </c>
      <c r="J51" s="26"/>
      <c r="K51" s="4"/>
      <c r="L51" s="23"/>
      <c r="M51" s="28"/>
      <c r="N51" s="23"/>
      <c r="O51" s="21"/>
      <c r="P51" s="21"/>
      <c r="Q51" s="23"/>
      <c r="R51"/>
      <c r="S51"/>
      <c r="T51"/>
      <c r="U51"/>
      <c r="V51"/>
    </row>
    <row r="52" customFormat="1" ht="25.5" spans="1:17">
      <c r="A52" s="8">
        <v>49</v>
      </c>
      <c r="B52" s="9" t="s">
        <v>206</v>
      </c>
      <c r="C52" s="9" t="s">
        <v>187</v>
      </c>
      <c r="D52" s="9">
        <v>50000</v>
      </c>
      <c r="E52" s="11">
        <v>4.65</v>
      </c>
      <c r="F52" s="15" t="s">
        <v>205</v>
      </c>
      <c r="G52" s="11" t="s">
        <v>88</v>
      </c>
      <c r="H52" s="16">
        <v>594.17</v>
      </c>
      <c r="I52" s="25" t="s">
        <v>179</v>
      </c>
      <c r="J52" s="26"/>
      <c r="K52" s="4"/>
      <c r="L52" s="23"/>
      <c r="M52" s="28"/>
      <c r="N52" s="23"/>
      <c r="O52" s="21"/>
      <c r="P52" s="21"/>
      <c r="Q52" s="23"/>
    </row>
    <row r="53" customFormat="1" ht="25.5" spans="1:17">
      <c r="A53" s="8">
        <v>50</v>
      </c>
      <c r="B53" s="9" t="s">
        <v>207</v>
      </c>
      <c r="C53" s="9" t="s">
        <v>208</v>
      </c>
      <c r="D53" s="9">
        <v>50000</v>
      </c>
      <c r="E53" s="11">
        <v>4.65</v>
      </c>
      <c r="F53" s="15" t="s">
        <v>144</v>
      </c>
      <c r="G53" s="11" t="s">
        <v>88</v>
      </c>
      <c r="H53" s="16">
        <v>594.17</v>
      </c>
      <c r="I53" s="25" t="s">
        <v>179</v>
      </c>
      <c r="J53" s="26"/>
      <c r="K53" s="4"/>
      <c r="L53" s="23"/>
      <c r="M53" s="23"/>
      <c r="N53" s="23"/>
      <c r="O53" s="21"/>
      <c r="P53" s="21"/>
      <c r="Q53" s="23"/>
    </row>
    <row r="54" customFormat="1" ht="25.5" spans="1:17">
      <c r="A54" s="8">
        <v>51</v>
      </c>
      <c r="B54" s="9" t="s">
        <v>209</v>
      </c>
      <c r="C54" s="9" t="s">
        <v>187</v>
      </c>
      <c r="D54" s="9">
        <v>50000</v>
      </c>
      <c r="E54" s="11">
        <v>4.65</v>
      </c>
      <c r="F54" s="15" t="s">
        <v>127</v>
      </c>
      <c r="G54" s="11" t="s">
        <v>88</v>
      </c>
      <c r="H54" s="16">
        <v>594.17</v>
      </c>
      <c r="I54" s="25" t="s">
        <v>179</v>
      </c>
      <c r="J54" s="26"/>
      <c r="K54" s="4"/>
      <c r="L54" s="23"/>
      <c r="M54" s="23"/>
      <c r="N54" s="23"/>
      <c r="O54" s="21"/>
      <c r="P54" s="21"/>
      <c r="Q54" s="23"/>
    </row>
    <row r="55" customFormat="1" ht="25.5" spans="1:17">
      <c r="A55" s="8">
        <v>52</v>
      </c>
      <c r="B55" s="9" t="s">
        <v>210</v>
      </c>
      <c r="C55" s="9" t="s">
        <v>187</v>
      </c>
      <c r="D55" s="9">
        <v>50000</v>
      </c>
      <c r="E55" s="11">
        <v>4.6</v>
      </c>
      <c r="F55" s="15" t="s">
        <v>211</v>
      </c>
      <c r="G55" s="11" t="s">
        <v>88</v>
      </c>
      <c r="H55" s="16">
        <v>587.78</v>
      </c>
      <c r="I55" s="25" t="s">
        <v>179</v>
      </c>
      <c r="J55" s="26"/>
      <c r="K55" s="4"/>
      <c r="L55" s="23"/>
      <c r="M55" s="23"/>
      <c r="N55" s="23"/>
      <c r="O55" s="21"/>
      <c r="P55" s="21"/>
      <c r="Q55" s="23"/>
    </row>
    <row r="56" customFormat="1" ht="25.5" spans="1:17">
      <c r="A56" s="8">
        <v>53</v>
      </c>
      <c r="B56" s="9" t="s">
        <v>212</v>
      </c>
      <c r="C56" s="9" t="s">
        <v>187</v>
      </c>
      <c r="D56" s="9">
        <v>50000</v>
      </c>
      <c r="E56" s="11">
        <v>4.6</v>
      </c>
      <c r="F56" s="15" t="s">
        <v>213</v>
      </c>
      <c r="G56" s="11" t="s">
        <v>88</v>
      </c>
      <c r="H56" s="16">
        <v>587.78</v>
      </c>
      <c r="I56" s="25" t="s">
        <v>179</v>
      </c>
      <c r="J56" s="26"/>
      <c r="K56" s="4"/>
      <c r="L56" s="23"/>
      <c r="M56" s="23"/>
      <c r="N56" s="23"/>
      <c r="O56" s="21"/>
      <c r="P56" s="21"/>
      <c r="Q56" s="23"/>
    </row>
    <row r="57" customFormat="1" ht="25.5" spans="1:17">
      <c r="A57" s="8">
        <v>54</v>
      </c>
      <c r="B57" s="9" t="s">
        <v>214</v>
      </c>
      <c r="C57" s="9" t="s">
        <v>215</v>
      </c>
      <c r="D57" s="9">
        <v>50000</v>
      </c>
      <c r="E57" s="11">
        <v>4.6</v>
      </c>
      <c r="F57" s="15" t="s">
        <v>213</v>
      </c>
      <c r="G57" s="11" t="s">
        <v>88</v>
      </c>
      <c r="H57" s="16">
        <v>587.78</v>
      </c>
      <c r="I57" s="25" t="s">
        <v>179</v>
      </c>
      <c r="J57" s="26"/>
      <c r="K57" s="4"/>
      <c r="L57" s="23"/>
      <c r="M57" s="23"/>
      <c r="N57" s="23"/>
      <c r="O57" s="21"/>
      <c r="P57" s="21"/>
      <c r="Q57" s="23"/>
    </row>
    <row r="58" customFormat="1" ht="25.5" spans="1:17">
      <c r="A58" s="8">
        <v>55</v>
      </c>
      <c r="B58" s="9" t="s">
        <v>216</v>
      </c>
      <c r="C58" s="9" t="s">
        <v>196</v>
      </c>
      <c r="D58" s="9">
        <v>50000</v>
      </c>
      <c r="E58" s="11">
        <v>4.6</v>
      </c>
      <c r="F58" s="15" t="s">
        <v>217</v>
      </c>
      <c r="G58" s="11" t="s">
        <v>88</v>
      </c>
      <c r="H58" s="16">
        <v>587.78</v>
      </c>
      <c r="I58" s="25" t="s">
        <v>179</v>
      </c>
      <c r="J58" s="26"/>
      <c r="K58" s="4"/>
      <c r="L58" s="23"/>
      <c r="M58" s="23"/>
      <c r="N58" s="23"/>
      <c r="O58" s="21"/>
      <c r="P58" s="21"/>
      <c r="Q58" s="23"/>
    </row>
    <row r="59" customFormat="1" ht="25.5" spans="1:17">
      <c r="A59" s="8">
        <v>56</v>
      </c>
      <c r="B59" s="9" t="s">
        <v>218</v>
      </c>
      <c r="C59" s="9" t="s">
        <v>187</v>
      </c>
      <c r="D59" s="9">
        <v>50000</v>
      </c>
      <c r="E59" s="11">
        <v>4.6</v>
      </c>
      <c r="F59" s="15" t="s">
        <v>217</v>
      </c>
      <c r="G59" s="11" t="s">
        <v>88</v>
      </c>
      <c r="H59" s="16">
        <v>587.78</v>
      </c>
      <c r="I59" s="25" t="s">
        <v>179</v>
      </c>
      <c r="J59" s="26"/>
      <c r="K59" s="4"/>
      <c r="L59" s="23"/>
      <c r="M59" s="23"/>
      <c r="N59" s="23"/>
      <c r="O59" s="21"/>
      <c r="P59" s="21"/>
      <c r="Q59" s="23"/>
    </row>
    <row r="60" customFormat="1" ht="25.5" spans="1:17">
      <c r="A60" s="8">
        <v>57</v>
      </c>
      <c r="B60" s="9" t="s">
        <v>219</v>
      </c>
      <c r="C60" s="10" t="s">
        <v>187</v>
      </c>
      <c r="D60" s="11">
        <v>50000</v>
      </c>
      <c r="E60" s="18">
        <v>4.6</v>
      </c>
      <c r="F60" s="15" t="s">
        <v>220</v>
      </c>
      <c r="G60" s="11" t="s">
        <v>88</v>
      </c>
      <c r="H60" s="16">
        <v>587.78</v>
      </c>
      <c r="I60" s="25" t="s">
        <v>179</v>
      </c>
      <c r="J60" s="26"/>
      <c r="K60" s="4"/>
      <c r="L60" s="23"/>
      <c r="M60" s="23"/>
      <c r="N60" s="23"/>
      <c r="O60" s="21"/>
      <c r="P60" s="21"/>
      <c r="Q60" s="23"/>
    </row>
    <row r="61" customFormat="1" ht="25.5" spans="1:17">
      <c r="A61" s="8">
        <v>58</v>
      </c>
      <c r="B61" s="9" t="s">
        <v>221</v>
      </c>
      <c r="C61" s="9" t="s">
        <v>187</v>
      </c>
      <c r="D61" s="9">
        <v>50000</v>
      </c>
      <c r="E61" s="11">
        <v>4.6</v>
      </c>
      <c r="F61" s="15" t="s">
        <v>222</v>
      </c>
      <c r="G61" s="11" t="s">
        <v>88</v>
      </c>
      <c r="H61" s="16">
        <v>587.78</v>
      </c>
      <c r="I61" s="25" t="s">
        <v>179</v>
      </c>
      <c r="J61" s="26"/>
      <c r="K61" s="4"/>
      <c r="L61" s="23"/>
      <c r="M61" s="23"/>
      <c r="N61" s="23"/>
      <c r="O61" s="21"/>
      <c r="P61" s="21"/>
      <c r="Q61" s="23"/>
    </row>
    <row r="62" customFormat="1" ht="25.5" spans="1:17">
      <c r="A62" s="8">
        <v>59</v>
      </c>
      <c r="B62" s="9" t="s">
        <v>223</v>
      </c>
      <c r="C62" s="9" t="s">
        <v>177</v>
      </c>
      <c r="D62" s="9">
        <v>50000</v>
      </c>
      <c r="E62" s="11">
        <v>4.6</v>
      </c>
      <c r="F62" s="15" t="s">
        <v>224</v>
      </c>
      <c r="G62" s="11" t="s">
        <v>88</v>
      </c>
      <c r="H62" s="16">
        <v>587.78</v>
      </c>
      <c r="I62" s="25" t="s">
        <v>179</v>
      </c>
      <c r="J62" s="26"/>
      <c r="K62" s="4"/>
      <c r="L62" s="23"/>
      <c r="M62" s="23"/>
      <c r="N62" s="23"/>
      <c r="O62" s="21"/>
      <c r="P62" s="21"/>
      <c r="Q62" s="23"/>
    </row>
    <row r="63" customFormat="1" ht="25.5" spans="1:17">
      <c r="A63" s="8">
        <v>60</v>
      </c>
      <c r="B63" s="9" t="s">
        <v>225</v>
      </c>
      <c r="C63" s="9" t="s">
        <v>187</v>
      </c>
      <c r="D63" s="9">
        <v>50000</v>
      </c>
      <c r="E63" s="11">
        <v>4.6</v>
      </c>
      <c r="F63" s="15" t="s">
        <v>226</v>
      </c>
      <c r="G63" s="11" t="s">
        <v>88</v>
      </c>
      <c r="H63" s="16">
        <v>587.78</v>
      </c>
      <c r="I63" s="25" t="s">
        <v>179</v>
      </c>
      <c r="J63" s="26"/>
      <c r="K63" s="4"/>
      <c r="L63" s="23"/>
      <c r="M63" s="23"/>
      <c r="N63" s="23"/>
      <c r="O63" s="21"/>
      <c r="P63" s="21"/>
      <c r="Q63" s="23"/>
    </row>
    <row r="64" customFormat="1" ht="25.5" spans="1:17">
      <c r="A64" s="8">
        <v>61</v>
      </c>
      <c r="B64" s="9" t="s">
        <v>227</v>
      </c>
      <c r="C64" s="9" t="s">
        <v>187</v>
      </c>
      <c r="D64" s="9">
        <v>50000</v>
      </c>
      <c r="E64" s="11">
        <v>4.45</v>
      </c>
      <c r="F64" s="15" t="s">
        <v>228</v>
      </c>
      <c r="G64" s="11" t="s">
        <v>88</v>
      </c>
      <c r="H64" s="16">
        <v>568.61</v>
      </c>
      <c r="I64" s="25" t="s">
        <v>179</v>
      </c>
      <c r="J64" s="26"/>
      <c r="K64" s="4"/>
      <c r="L64" s="23"/>
      <c r="M64" s="23"/>
      <c r="N64" s="23"/>
      <c r="O64" s="21"/>
      <c r="P64" s="21"/>
      <c r="Q64" s="23"/>
    </row>
    <row r="65" customFormat="1" ht="25.5" spans="1:17">
      <c r="A65" s="8">
        <v>62</v>
      </c>
      <c r="B65" s="9" t="s">
        <v>229</v>
      </c>
      <c r="C65" s="9" t="s">
        <v>177</v>
      </c>
      <c r="D65" s="9">
        <v>50000</v>
      </c>
      <c r="E65" s="11">
        <v>4.45</v>
      </c>
      <c r="F65" s="15" t="s">
        <v>230</v>
      </c>
      <c r="G65" s="11" t="s">
        <v>88</v>
      </c>
      <c r="H65" s="16">
        <v>568.61</v>
      </c>
      <c r="I65" s="25" t="s">
        <v>179</v>
      </c>
      <c r="J65" s="26"/>
      <c r="K65" s="4"/>
      <c r="L65" s="23"/>
      <c r="M65" s="23"/>
      <c r="N65" s="23"/>
      <c r="O65" s="21"/>
      <c r="P65" s="21"/>
      <c r="Q65" s="23"/>
    </row>
    <row r="66" customFormat="1" ht="25.5" spans="1:17">
      <c r="A66" s="8">
        <v>63</v>
      </c>
      <c r="B66" s="9" t="s">
        <v>231</v>
      </c>
      <c r="C66" s="9" t="s">
        <v>187</v>
      </c>
      <c r="D66" s="9">
        <v>50000</v>
      </c>
      <c r="E66" s="11">
        <v>4.45</v>
      </c>
      <c r="F66" s="15" t="s">
        <v>232</v>
      </c>
      <c r="G66" s="11" t="s">
        <v>88</v>
      </c>
      <c r="H66" s="16">
        <v>568.61</v>
      </c>
      <c r="I66" s="25" t="s">
        <v>179</v>
      </c>
      <c r="J66" s="26"/>
      <c r="K66" s="4"/>
      <c r="L66" s="23"/>
      <c r="M66" s="23"/>
      <c r="N66" s="23"/>
      <c r="O66" s="21"/>
      <c r="P66" s="21"/>
      <c r="Q66" s="23"/>
    </row>
    <row r="67" customFormat="1" ht="25.5" spans="1:17">
      <c r="A67" s="8">
        <v>64</v>
      </c>
      <c r="B67" s="9" t="s">
        <v>233</v>
      </c>
      <c r="C67" s="9" t="s">
        <v>208</v>
      </c>
      <c r="D67" s="9">
        <v>50000</v>
      </c>
      <c r="E67" s="11">
        <v>4.45</v>
      </c>
      <c r="F67" s="15" t="s">
        <v>234</v>
      </c>
      <c r="G67" s="11" t="s">
        <v>88</v>
      </c>
      <c r="H67" s="16">
        <v>568.61</v>
      </c>
      <c r="I67" s="25" t="s">
        <v>179</v>
      </c>
      <c r="J67" s="26"/>
      <c r="K67" s="4"/>
      <c r="L67" s="23"/>
      <c r="M67" s="23"/>
      <c r="N67" s="23"/>
      <c r="O67" s="21"/>
      <c r="P67" s="21"/>
      <c r="Q67" s="23"/>
    </row>
    <row r="68" customFormat="1" ht="25.5" spans="1:17">
      <c r="A68" s="8">
        <v>65</v>
      </c>
      <c r="B68" s="9" t="s">
        <v>235</v>
      </c>
      <c r="C68" s="9" t="s">
        <v>187</v>
      </c>
      <c r="D68" s="9">
        <v>50000</v>
      </c>
      <c r="E68" s="11">
        <v>4.45</v>
      </c>
      <c r="F68" s="15" t="s">
        <v>236</v>
      </c>
      <c r="G68" s="11" t="s">
        <v>88</v>
      </c>
      <c r="H68" s="16">
        <v>568.61</v>
      </c>
      <c r="I68" s="25" t="s">
        <v>179</v>
      </c>
      <c r="J68" s="26"/>
      <c r="K68" s="4"/>
      <c r="L68" s="23"/>
      <c r="M68" s="23"/>
      <c r="N68" s="23"/>
      <c r="O68" s="21"/>
      <c r="P68" s="21"/>
      <c r="Q68" s="23"/>
    </row>
    <row r="69" customFormat="1" ht="25.5" spans="1:17">
      <c r="A69" s="8">
        <v>66</v>
      </c>
      <c r="B69" s="9" t="s">
        <v>237</v>
      </c>
      <c r="C69" s="9" t="s">
        <v>132</v>
      </c>
      <c r="D69" s="9">
        <v>10000</v>
      </c>
      <c r="E69" s="11">
        <v>4.65</v>
      </c>
      <c r="F69" s="15" t="s">
        <v>140</v>
      </c>
      <c r="G69" s="11" t="s">
        <v>88</v>
      </c>
      <c r="H69" s="16">
        <v>118.83</v>
      </c>
      <c r="I69" s="25" t="s">
        <v>238</v>
      </c>
      <c r="J69" s="26"/>
      <c r="K69" s="4"/>
      <c r="L69" s="23"/>
      <c r="M69" s="23"/>
      <c r="N69" s="23"/>
      <c r="O69" s="21"/>
      <c r="P69" s="21"/>
      <c r="Q69" s="23"/>
    </row>
    <row r="70" customFormat="1" ht="25.5" spans="1:17">
      <c r="A70" s="8">
        <v>67</v>
      </c>
      <c r="B70" s="9" t="s">
        <v>239</v>
      </c>
      <c r="C70" s="9" t="s">
        <v>240</v>
      </c>
      <c r="D70" s="9">
        <v>30000</v>
      </c>
      <c r="E70" s="11">
        <v>4.2</v>
      </c>
      <c r="F70" s="15" t="s">
        <v>241</v>
      </c>
      <c r="G70" s="11" t="s">
        <v>88</v>
      </c>
      <c r="H70" s="16">
        <v>322</v>
      </c>
      <c r="I70" s="25" t="s">
        <v>238</v>
      </c>
      <c r="J70" s="26"/>
      <c r="K70" s="4"/>
      <c r="L70" s="23"/>
      <c r="M70" s="23"/>
      <c r="N70" s="23"/>
      <c r="O70" s="21"/>
      <c r="P70" s="21"/>
      <c r="Q70" s="23"/>
    </row>
    <row r="71" customFormat="1" ht="25.5" spans="1:17">
      <c r="A71" s="8">
        <v>68</v>
      </c>
      <c r="B71" s="9" t="s">
        <v>242</v>
      </c>
      <c r="C71" s="9" t="s">
        <v>243</v>
      </c>
      <c r="D71" s="9">
        <v>50000</v>
      </c>
      <c r="E71" s="11">
        <v>4.2</v>
      </c>
      <c r="F71" s="15" t="s">
        <v>244</v>
      </c>
      <c r="G71" s="11" t="s">
        <v>88</v>
      </c>
      <c r="H71" s="16">
        <v>536.67</v>
      </c>
      <c r="I71" s="25" t="s">
        <v>238</v>
      </c>
      <c r="J71" s="26"/>
      <c r="K71" s="4"/>
      <c r="L71" s="23"/>
      <c r="M71" s="23"/>
      <c r="N71" s="23"/>
      <c r="O71" s="21"/>
      <c r="P71" s="21"/>
      <c r="Q71" s="23"/>
    </row>
    <row r="72" customFormat="1" ht="25.5" spans="1:17">
      <c r="A72" s="8">
        <v>69</v>
      </c>
      <c r="B72" s="9" t="s">
        <v>245</v>
      </c>
      <c r="C72" s="9" t="s">
        <v>243</v>
      </c>
      <c r="D72" s="9">
        <v>50000</v>
      </c>
      <c r="E72" s="11">
        <v>4.2</v>
      </c>
      <c r="F72" s="15" t="s">
        <v>246</v>
      </c>
      <c r="G72" s="11" t="s">
        <v>88</v>
      </c>
      <c r="H72" s="16">
        <v>536.67</v>
      </c>
      <c r="I72" s="25" t="s">
        <v>238</v>
      </c>
      <c r="J72" s="26"/>
      <c r="K72" s="4"/>
      <c r="L72" s="23"/>
      <c r="M72" s="23"/>
      <c r="N72" s="23"/>
      <c r="O72" s="21"/>
      <c r="P72" s="21"/>
      <c r="Q72" s="23"/>
    </row>
    <row r="73" customFormat="1" ht="25.5" spans="1:17">
      <c r="A73" s="8">
        <v>70</v>
      </c>
      <c r="B73" s="9" t="s">
        <v>247</v>
      </c>
      <c r="C73" s="9" t="s">
        <v>243</v>
      </c>
      <c r="D73" s="9">
        <v>50000</v>
      </c>
      <c r="E73" s="17">
        <v>4.2</v>
      </c>
      <c r="F73" s="15" t="s">
        <v>248</v>
      </c>
      <c r="G73" s="11" t="s">
        <v>88</v>
      </c>
      <c r="H73" s="16">
        <v>536.67</v>
      </c>
      <c r="I73" s="25" t="s">
        <v>238</v>
      </c>
      <c r="J73" s="26"/>
      <c r="K73" s="4"/>
      <c r="L73" s="23"/>
      <c r="M73" s="23"/>
      <c r="N73" s="23"/>
      <c r="O73" s="21"/>
      <c r="P73" s="21"/>
      <c r="Q73" s="23"/>
    </row>
    <row r="74" customFormat="1" ht="25.5" spans="1:17">
      <c r="A74" s="8">
        <v>71</v>
      </c>
      <c r="B74" s="9" t="s">
        <v>249</v>
      </c>
      <c r="C74" s="9" t="s">
        <v>243</v>
      </c>
      <c r="D74" s="9">
        <v>50000</v>
      </c>
      <c r="E74" s="17">
        <v>4.45</v>
      </c>
      <c r="F74" s="15" t="s">
        <v>250</v>
      </c>
      <c r="G74" s="11" t="s">
        <v>88</v>
      </c>
      <c r="H74" s="16">
        <v>568.61</v>
      </c>
      <c r="I74" s="25" t="s">
        <v>238</v>
      </c>
      <c r="J74" s="26"/>
      <c r="K74" s="4"/>
      <c r="L74" s="23"/>
      <c r="M74" s="23"/>
      <c r="N74" s="23"/>
      <c r="O74" s="21"/>
      <c r="P74" s="21"/>
      <c r="Q74" s="23"/>
    </row>
    <row r="75" customFormat="1" ht="25.5" spans="1:17">
      <c r="A75" s="8">
        <v>72</v>
      </c>
      <c r="B75" s="9" t="s">
        <v>251</v>
      </c>
      <c r="C75" s="9" t="s">
        <v>160</v>
      </c>
      <c r="D75" s="9">
        <v>50000</v>
      </c>
      <c r="E75" s="11">
        <v>4.45</v>
      </c>
      <c r="F75" s="15" t="s">
        <v>250</v>
      </c>
      <c r="G75" s="11" t="s">
        <v>88</v>
      </c>
      <c r="H75" s="16">
        <v>568.61</v>
      </c>
      <c r="I75" s="25" t="s">
        <v>238</v>
      </c>
      <c r="J75" s="26"/>
      <c r="K75" s="4"/>
      <c r="L75" s="23"/>
      <c r="M75" s="28"/>
      <c r="N75" s="23"/>
      <c r="O75" s="21"/>
      <c r="P75" s="21"/>
      <c r="Q75" s="23"/>
    </row>
    <row r="76" customFormat="1" ht="25.5" spans="1:17">
      <c r="A76" s="8">
        <v>73</v>
      </c>
      <c r="B76" s="9" t="s">
        <v>252</v>
      </c>
      <c r="C76" s="9" t="s">
        <v>243</v>
      </c>
      <c r="D76" s="9">
        <v>50000</v>
      </c>
      <c r="E76" s="11">
        <v>4.45</v>
      </c>
      <c r="F76" s="15" t="s">
        <v>250</v>
      </c>
      <c r="G76" s="11" t="s">
        <v>88</v>
      </c>
      <c r="H76" s="16">
        <v>568.61</v>
      </c>
      <c r="I76" s="25" t="s">
        <v>238</v>
      </c>
      <c r="J76" s="26"/>
      <c r="K76" s="4"/>
      <c r="L76" s="23"/>
      <c r="M76" s="28"/>
      <c r="N76" s="23"/>
      <c r="O76" s="21"/>
      <c r="P76" s="21"/>
      <c r="Q76" s="23"/>
    </row>
    <row r="77" customFormat="1" ht="25.5" spans="1:17">
      <c r="A77" s="8">
        <v>74</v>
      </c>
      <c r="B77" s="9" t="s">
        <v>253</v>
      </c>
      <c r="C77" s="9" t="s">
        <v>254</v>
      </c>
      <c r="D77" s="9">
        <v>50000</v>
      </c>
      <c r="E77" s="11">
        <v>4.45</v>
      </c>
      <c r="F77" s="15" t="s">
        <v>255</v>
      </c>
      <c r="G77" s="11" t="s">
        <v>88</v>
      </c>
      <c r="H77" s="16">
        <v>568.61</v>
      </c>
      <c r="I77" s="25" t="s">
        <v>238</v>
      </c>
      <c r="J77" s="26"/>
      <c r="K77" s="4"/>
      <c r="L77" s="23"/>
      <c r="M77" s="28"/>
      <c r="N77" s="23"/>
      <c r="O77" s="21"/>
      <c r="P77" s="21"/>
      <c r="Q77" s="23"/>
    </row>
    <row r="78" customFormat="1" ht="25.5" spans="1:17">
      <c r="A78" s="8">
        <v>75</v>
      </c>
      <c r="B78" s="9" t="s">
        <v>256</v>
      </c>
      <c r="C78" s="9" t="s">
        <v>240</v>
      </c>
      <c r="D78" s="9">
        <v>50000</v>
      </c>
      <c r="E78" s="11">
        <v>4.2</v>
      </c>
      <c r="F78" s="15" t="s">
        <v>257</v>
      </c>
      <c r="G78" s="11" t="s">
        <v>88</v>
      </c>
      <c r="H78" s="16">
        <v>536.67</v>
      </c>
      <c r="I78" s="25" t="s">
        <v>238</v>
      </c>
      <c r="J78" s="26"/>
      <c r="K78" s="4"/>
      <c r="L78" s="23"/>
      <c r="M78" s="23"/>
      <c r="N78" s="23"/>
      <c r="O78" s="21"/>
      <c r="P78" s="21"/>
      <c r="Q78" s="23"/>
    </row>
    <row r="79" customFormat="1" ht="25.5" spans="1:17">
      <c r="A79" s="8">
        <v>76</v>
      </c>
      <c r="B79" s="9" t="s">
        <v>258</v>
      </c>
      <c r="C79" s="9" t="s">
        <v>259</v>
      </c>
      <c r="D79" s="9">
        <v>50000</v>
      </c>
      <c r="E79" s="17">
        <v>4.2</v>
      </c>
      <c r="F79" s="15" t="s">
        <v>109</v>
      </c>
      <c r="G79" s="11" t="s">
        <v>88</v>
      </c>
      <c r="H79" s="16">
        <v>536.67</v>
      </c>
      <c r="I79" s="25" t="s">
        <v>260</v>
      </c>
      <c r="J79" s="26"/>
      <c r="K79" s="4"/>
      <c r="L79" s="23"/>
      <c r="M79" s="23"/>
      <c r="N79" s="23"/>
      <c r="O79" s="21"/>
      <c r="P79" s="21"/>
      <c r="Q79" s="23"/>
    </row>
    <row r="80" customFormat="1" ht="25.5" spans="1:17">
      <c r="A80" s="8">
        <v>77</v>
      </c>
      <c r="B80" s="9" t="s">
        <v>261</v>
      </c>
      <c r="C80" s="9" t="s">
        <v>259</v>
      </c>
      <c r="D80" s="9">
        <v>50000</v>
      </c>
      <c r="E80" s="17">
        <v>4.2</v>
      </c>
      <c r="F80" s="15" t="s">
        <v>262</v>
      </c>
      <c r="G80" s="11" t="s">
        <v>88</v>
      </c>
      <c r="H80" s="16">
        <v>536.67</v>
      </c>
      <c r="I80" s="25" t="s">
        <v>260</v>
      </c>
      <c r="J80" s="26"/>
      <c r="K80" s="4"/>
      <c r="L80" s="23"/>
      <c r="M80" s="23"/>
      <c r="N80" s="23"/>
      <c r="O80" s="21"/>
      <c r="P80" s="21"/>
      <c r="Q80" s="23"/>
    </row>
    <row r="81" customFormat="1" ht="25.5" spans="1:17">
      <c r="A81" s="8">
        <v>78</v>
      </c>
      <c r="B81" s="9" t="s">
        <v>263</v>
      </c>
      <c r="C81" s="9" t="s">
        <v>259</v>
      </c>
      <c r="D81" s="9">
        <v>50000</v>
      </c>
      <c r="E81" s="17">
        <v>4.2</v>
      </c>
      <c r="F81" s="15" t="s">
        <v>188</v>
      </c>
      <c r="G81" s="11" t="s">
        <v>88</v>
      </c>
      <c r="H81" s="16">
        <v>536.67</v>
      </c>
      <c r="I81" s="25" t="s">
        <v>260</v>
      </c>
      <c r="J81" s="26"/>
      <c r="K81" s="4"/>
      <c r="L81" s="23"/>
      <c r="M81" s="23"/>
      <c r="N81" s="23"/>
      <c r="O81" s="21"/>
      <c r="P81" s="21"/>
      <c r="Q81" s="23"/>
    </row>
    <row r="82" customFormat="1" ht="25.5" spans="1:17">
      <c r="A82" s="8">
        <v>79</v>
      </c>
      <c r="B82" s="9" t="s">
        <v>264</v>
      </c>
      <c r="C82" s="9" t="s">
        <v>259</v>
      </c>
      <c r="D82" s="9">
        <v>50000</v>
      </c>
      <c r="E82" s="17">
        <v>4.2</v>
      </c>
      <c r="F82" s="15" t="s">
        <v>265</v>
      </c>
      <c r="G82" s="11" t="s">
        <v>88</v>
      </c>
      <c r="H82" s="16">
        <v>536.67</v>
      </c>
      <c r="I82" s="25" t="s">
        <v>260</v>
      </c>
      <c r="J82" s="26"/>
      <c r="K82" s="4"/>
      <c r="L82" s="23"/>
      <c r="M82" s="23"/>
      <c r="N82" s="23"/>
      <c r="O82" s="21"/>
      <c r="P82" s="21"/>
      <c r="Q82" s="23"/>
    </row>
    <row r="83" customFormat="1" ht="25.5" spans="1:21">
      <c r="A83" s="8">
        <v>80</v>
      </c>
      <c r="B83" s="9" t="s">
        <v>266</v>
      </c>
      <c r="C83" s="9" t="s">
        <v>267</v>
      </c>
      <c r="D83" s="9">
        <v>50000</v>
      </c>
      <c r="E83" s="17">
        <v>4.2</v>
      </c>
      <c r="F83" s="15" t="s">
        <v>265</v>
      </c>
      <c r="G83" s="11" t="s">
        <v>88</v>
      </c>
      <c r="H83" s="16">
        <v>536.67</v>
      </c>
      <c r="I83" s="25" t="s">
        <v>260</v>
      </c>
      <c r="J83" s="26"/>
      <c r="K83" s="4"/>
      <c r="L83" s="23"/>
      <c r="M83" s="23"/>
      <c r="N83" s="23"/>
      <c r="O83" s="21"/>
      <c r="P83" s="21"/>
      <c r="Q83" s="23"/>
      <c r="T83" s="30"/>
      <c r="U83" s="30"/>
    </row>
    <row r="84" customFormat="1" ht="25.5" spans="1:17">
      <c r="A84" s="8">
        <v>81</v>
      </c>
      <c r="B84" s="9" t="s">
        <v>268</v>
      </c>
      <c r="C84" s="9" t="s">
        <v>267</v>
      </c>
      <c r="D84" s="9">
        <v>50000</v>
      </c>
      <c r="E84" s="11">
        <v>3.45</v>
      </c>
      <c r="F84" s="15" t="s">
        <v>269</v>
      </c>
      <c r="G84" s="11" t="s">
        <v>88</v>
      </c>
      <c r="H84" s="16">
        <v>138.96</v>
      </c>
      <c r="I84" s="25" t="s">
        <v>260</v>
      </c>
      <c r="J84" s="26"/>
      <c r="K84" s="4"/>
      <c r="L84" s="23"/>
      <c r="M84" s="23"/>
      <c r="N84" s="23"/>
      <c r="O84" s="21"/>
      <c r="P84" s="21"/>
      <c r="Q84" s="23"/>
    </row>
    <row r="85" customFormat="1" ht="25.5" spans="1:17">
      <c r="A85" s="8">
        <v>82</v>
      </c>
      <c r="B85" s="9" t="s">
        <v>270</v>
      </c>
      <c r="C85" s="9" t="s">
        <v>196</v>
      </c>
      <c r="D85" s="9">
        <v>50000</v>
      </c>
      <c r="E85" s="11">
        <v>4.2</v>
      </c>
      <c r="F85" s="15" t="s">
        <v>271</v>
      </c>
      <c r="G85" s="11" t="s">
        <v>88</v>
      </c>
      <c r="H85" s="16">
        <v>536.67</v>
      </c>
      <c r="I85" s="25" t="s">
        <v>260</v>
      </c>
      <c r="J85" s="26"/>
      <c r="K85" s="4"/>
      <c r="L85" s="23"/>
      <c r="M85" s="28"/>
      <c r="N85" s="23"/>
      <c r="O85" s="21"/>
      <c r="P85" s="21"/>
      <c r="Q85" s="23"/>
    </row>
    <row r="86" customFormat="1" ht="25.5" spans="1:17">
      <c r="A86" s="8">
        <v>83</v>
      </c>
      <c r="B86" s="9" t="s">
        <v>272</v>
      </c>
      <c r="C86" s="9" t="s">
        <v>243</v>
      </c>
      <c r="D86" s="9">
        <v>50000</v>
      </c>
      <c r="E86" s="11">
        <v>4.65</v>
      </c>
      <c r="F86" s="15" t="s">
        <v>273</v>
      </c>
      <c r="G86" s="11" t="s">
        <v>88</v>
      </c>
      <c r="H86" s="16">
        <v>594.17</v>
      </c>
      <c r="I86" s="25" t="s">
        <v>260</v>
      </c>
      <c r="J86" s="26"/>
      <c r="K86" s="4"/>
      <c r="L86" s="23"/>
      <c r="M86" s="28"/>
      <c r="N86" s="23"/>
      <c r="O86" s="21"/>
      <c r="P86" s="21"/>
      <c r="Q86" s="23"/>
    </row>
    <row r="87" customFormat="1" ht="25.5" spans="1:17">
      <c r="A87" s="8">
        <v>84</v>
      </c>
      <c r="B87" s="9" t="s">
        <v>274</v>
      </c>
      <c r="C87" s="9" t="s">
        <v>243</v>
      </c>
      <c r="D87" s="9">
        <v>50000</v>
      </c>
      <c r="E87" s="11">
        <v>4.65</v>
      </c>
      <c r="F87" s="15" t="s">
        <v>273</v>
      </c>
      <c r="G87" s="11" t="s">
        <v>88</v>
      </c>
      <c r="H87" s="16">
        <v>594.17</v>
      </c>
      <c r="I87" s="25" t="s">
        <v>260</v>
      </c>
      <c r="J87" s="26"/>
      <c r="K87" s="4"/>
      <c r="L87" s="23"/>
      <c r="M87" s="28"/>
      <c r="N87" s="23"/>
      <c r="O87" s="21"/>
      <c r="P87" s="21"/>
      <c r="Q87" s="23"/>
    </row>
    <row r="88" customFormat="1" ht="25.5" spans="1:17">
      <c r="A88" s="8">
        <v>85</v>
      </c>
      <c r="B88" s="9" t="s">
        <v>275</v>
      </c>
      <c r="C88" s="9" t="s">
        <v>243</v>
      </c>
      <c r="D88" s="9">
        <v>50000</v>
      </c>
      <c r="E88" s="11">
        <v>4.65</v>
      </c>
      <c r="F88" s="15" t="s">
        <v>273</v>
      </c>
      <c r="G88" s="11" t="s">
        <v>88</v>
      </c>
      <c r="H88" s="16">
        <v>594.17</v>
      </c>
      <c r="I88" s="25" t="s">
        <v>260</v>
      </c>
      <c r="J88" s="26"/>
      <c r="K88" s="4"/>
      <c r="L88" s="23"/>
      <c r="M88" s="28"/>
      <c r="N88" s="23"/>
      <c r="O88" s="21"/>
      <c r="P88" s="21"/>
      <c r="Q88" s="23"/>
    </row>
    <row r="89" customFormat="1" ht="25.5" spans="1:17">
      <c r="A89" s="8">
        <v>86</v>
      </c>
      <c r="B89" s="9" t="s">
        <v>276</v>
      </c>
      <c r="C89" s="9" t="s">
        <v>243</v>
      </c>
      <c r="D89" s="9">
        <v>50000</v>
      </c>
      <c r="E89" s="11">
        <v>4.65</v>
      </c>
      <c r="F89" s="15" t="s">
        <v>277</v>
      </c>
      <c r="G89" s="11" t="s">
        <v>88</v>
      </c>
      <c r="H89" s="16">
        <v>594.17</v>
      </c>
      <c r="I89" s="25" t="s">
        <v>260</v>
      </c>
      <c r="J89" s="26"/>
      <c r="K89" s="4"/>
      <c r="L89" s="23"/>
      <c r="M89" s="28"/>
      <c r="N89" s="23"/>
      <c r="O89" s="21"/>
      <c r="P89" s="21"/>
      <c r="Q89" s="23"/>
    </row>
    <row r="90" customFormat="1" ht="25.5" spans="1:17">
      <c r="A90" s="8">
        <v>87</v>
      </c>
      <c r="B90" s="9" t="s">
        <v>278</v>
      </c>
      <c r="C90" s="9" t="s">
        <v>243</v>
      </c>
      <c r="D90" s="9">
        <v>50000</v>
      </c>
      <c r="E90" s="11">
        <v>4.6</v>
      </c>
      <c r="F90" s="15" t="s">
        <v>279</v>
      </c>
      <c r="G90" s="11" t="s">
        <v>88</v>
      </c>
      <c r="H90" s="16">
        <v>587.78</v>
      </c>
      <c r="I90" s="25" t="s">
        <v>260</v>
      </c>
      <c r="J90" s="26"/>
      <c r="K90" s="4"/>
      <c r="L90" s="23"/>
      <c r="M90" s="28"/>
      <c r="N90" s="23"/>
      <c r="O90" s="21"/>
      <c r="P90" s="21"/>
      <c r="Q90" s="23"/>
    </row>
    <row r="91" customFormat="1" ht="25.5" spans="1:17">
      <c r="A91" s="8">
        <v>88</v>
      </c>
      <c r="B91" s="9" t="s">
        <v>280</v>
      </c>
      <c r="C91" s="9" t="s">
        <v>243</v>
      </c>
      <c r="D91" s="9">
        <v>50000</v>
      </c>
      <c r="E91" s="11">
        <v>4.6</v>
      </c>
      <c r="F91" s="15" t="s">
        <v>279</v>
      </c>
      <c r="G91" s="11" t="s">
        <v>88</v>
      </c>
      <c r="H91" s="16">
        <v>587.78</v>
      </c>
      <c r="I91" s="25" t="s">
        <v>260</v>
      </c>
      <c r="J91" s="26"/>
      <c r="K91" s="4"/>
      <c r="L91" s="23"/>
      <c r="M91" s="28"/>
      <c r="N91" s="23"/>
      <c r="O91" s="21"/>
      <c r="P91" s="21"/>
      <c r="Q91" s="23"/>
    </row>
    <row r="92" customFormat="1" ht="25.5" spans="1:17">
      <c r="A92" s="8">
        <v>89</v>
      </c>
      <c r="B92" s="9" t="s">
        <v>281</v>
      </c>
      <c r="C92" s="9" t="s">
        <v>243</v>
      </c>
      <c r="D92" s="9">
        <v>50000</v>
      </c>
      <c r="E92" s="11">
        <v>4.6</v>
      </c>
      <c r="F92" s="15" t="s">
        <v>279</v>
      </c>
      <c r="G92" s="11" t="s">
        <v>88</v>
      </c>
      <c r="H92" s="16">
        <v>587.78</v>
      </c>
      <c r="I92" s="25" t="s">
        <v>260</v>
      </c>
      <c r="J92" s="26"/>
      <c r="K92" s="4"/>
      <c r="L92" s="23"/>
      <c r="M92" s="23"/>
      <c r="N92" s="23"/>
      <c r="O92" s="21"/>
      <c r="P92" s="21"/>
      <c r="Q92" s="23"/>
    </row>
    <row r="93" customFormat="1" ht="25.5" spans="1:17">
      <c r="A93" s="8">
        <v>90</v>
      </c>
      <c r="B93" s="9" t="s">
        <v>282</v>
      </c>
      <c r="C93" s="9" t="s">
        <v>283</v>
      </c>
      <c r="D93" s="9">
        <v>50000</v>
      </c>
      <c r="E93" s="11">
        <v>4.45</v>
      </c>
      <c r="F93" s="15" t="s">
        <v>236</v>
      </c>
      <c r="G93" s="11" t="s">
        <v>88</v>
      </c>
      <c r="H93" s="16">
        <v>568.61</v>
      </c>
      <c r="I93" s="25" t="s">
        <v>260</v>
      </c>
      <c r="J93" s="26"/>
      <c r="K93" s="4"/>
      <c r="L93" s="23"/>
      <c r="M93" s="23"/>
      <c r="N93" s="23"/>
      <c r="O93" s="21"/>
      <c r="P93" s="21"/>
      <c r="Q93" s="23"/>
    </row>
    <row r="94" customFormat="1" ht="25.5" spans="1:17">
      <c r="A94" s="8">
        <v>91</v>
      </c>
      <c r="B94" s="9" t="s">
        <v>284</v>
      </c>
      <c r="C94" s="9" t="s">
        <v>243</v>
      </c>
      <c r="D94" s="9">
        <v>50000</v>
      </c>
      <c r="E94" s="11">
        <v>4.45</v>
      </c>
      <c r="F94" s="15" t="s">
        <v>285</v>
      </c>
      <c r="G94" s="11" t="s">
        <v>88</v>
      </c>
      <c r="H94" s="16">
        <v>568.61</v>
      </c>
      <c r="I94" s="25" t="s">
        <v>260</v>
      </c>
      <c r="J94" s="26"/>
      <c r="K94" s="4"/>
      <c r="L94" s="23"/>
      <c r="M94" s="23"/>
      <c r="N94" s="23"/>
      <c r="O94" s="21"/>
      <c r="P94" s="21"/>
      <c r="Q94" s="23"/>
    </row>
    <row r="95" customFormat="1" ht="25.5" spans="1:17">
      <c r="A95" s="8">
        <v>92</v>
      </c>
      <c r="B95" s="9" t="s">
        <v>286</v>
      </c>
      <c r="C95" s="9" t="s">
        <v>287</v>
      </c>
      <c r="D95" s="9">
        <v>5000</v>
      </c>
      <c r="E95" s="11">
        <v>4.2</v>
      </c>
      <c r="F95" s="15" t="s">
        <v>109</v>
      </c>
      <c r="G95" s="11" t="s">
        <v>88</v>
      </c>
      <c r="H95" s="16">
        <v>53.67</v>
      </c>
      <c r="I95" s="25" t="s">
        <v>288</v>
      </c>
      <c r="J95" s="26"/>
      <c r="K95" s="4"/>
      <c r="L95" s="23"/>
      <c r="M95" s="23"/>
      <c r="N95" s="23"/>
      <c r="O95" s="21"/>
      <c r="P95" s="21"/>
      <c r="Q95" s="23"/>
    </row>
    <row r="96" customFormat="1" ht="25.5" spans="1:17">
      <c r="A96" s="8">
        <v>93</v>
      </c>
      <c r="B96" s="9" t="s">
        <v>289</v>
      </c>
      <c r="C96" s="9" t="s">
        <v>290</v>
      </c>
      <c r="D96" s="9">
        <v>5000</v>
      </c>
      <c r="E96" s="11">
        <v>4.2</v>
      </c>
      <c r="F96" s="15" t="s">
        <v>262</v>
      </c>
      <c r="G96" s="11" t="s">
        <v>88</v>
      </c>
      <c r="H96" s="16">
        <v>53.67</v>
      </c>
      <c r="I96" s="25" t="s">
        <v>288</v>
      </c>
      <c r="J96" s="26"/>
      <c r="K96" s="4"/>
      <c r="L96" s="23"/>
      <c r="M96" s="23"/>
      <c r="N96" s="23"/>
      <c r="O96" s="21"/>
      <c r="P96" s="21"/>
      <c r="Q96" s="23"/>
    </row>
    <row r="97" customFormat="1" ht="25.5" spans="1:17">
      <c r="A97" s="8">
        <v>94</v>
      </c>
      <c r="B97" s="9" t="s">
        <v>291</v>
      </c>
      <c r="C97" s="9" t="s">
        <v>292</v>
      </c>
      <c r="D97" s="9">
        <v>5000</v>
      </c>
      <c r="E97" s="11">
        <v>4.2</v>
      </c>
      <c r="F97" s="15" t="s">
        <v>293</v>
      </c>
      <c r="G97" s="11" t="s">
        <v>88</v>
      </c>
      <c r="H97" s="16">
        <v>53.67</v>
      </c>
      <c r="I97" s="25" t="s">
        <v>288</v>
      </c>
      <c r="J97" s="26"/>
      <c r="K97" s="4"/>
      <c r="L97" s="23"/>
      <c r="M97" s="23"/>
      <c r="N97" s="23"/>
      <c r="O97" s="21"/>
      <c r="P97" s="21"/>
      <c r="Q97" s="23"/>
    </row>
    <row r="98" customFormat="1" ht="25.5" spans="1:17">
      <c r="A98" s="8">
        <v>95</v>
      </c>
      <c r="B98" s="9" t="s">
        <v>294</v>
      </c>
      <c r="C98" s="9" t="s">
        <v>295</v>
      </c>
      <c r="D98" s="9">
        <v>5000</v>
      </c>
      <c r="E98" s="11">
        <v>4.2</v>
      </c>
      <c r="F98" s="15" t="s">
        <v>296</v>
      </c>
      <c r="G98" s="11" t="s">
        <v>88</v>
      </c>
      <c r="H98" s="16">
        <v>53.67</v>
      </c>
      <c r="I98" s="25" t="s">
        <v>288</v>
      </c>
      <c r="J98" s="26"/>
      <c r="K98" s="4"/>
      <c r="L98" s="23"/>
      <c r="M98" s="23"/>
      <c r="N98" s="23"/>
      <c r="O98" s="21"/>
      <c r="P98" s="21"/>
      <c r="Q98" s="23"/>
    </row>
    <row r="99" customFormat="1" ht="25.5" spans="1:17">
      <c r="A99" s="8">
        <v>96</v>
      </c>
      <c r="B99" s="9" t="s">
        <v>297</v>
      </c>
      <c r="C99" s="9" t="s">
        <v>295</v>
      </c>
      <c r="D99" s="9">
        <v>5000</v>
      </c>
      <c r="E99" s="11">
        <v>4.2</v>
      </c>
      <c r="F99" s="15" t="s">
        <v>298</v>
      </c>
      <c r="G99" s="11" t="s">
        <v>88</v>
      </c>
      <c r="H99" s="16">
        <v>53.67</v>
      </c>
      <c r="I99" s="25" t="s">
        <v>288</v>
      </c>
      <c r="J99" s="26"/>
      <c r="K99" s="4"/>
      <c r="L99" s="23"/>
      <c r="M99" s="23"/>
      <c r="N99" s="23"/>
      <c r="O99" s="21"/>
      <c r="P99" s="21"/>
      <c r="Q99" s="23"/>
    </row>
    <row r="100" customFormat="1" ht="25.5" spans="1:17">
      <c r="A100" s="8">
        <v>97</v>
      </c>
      <c r="B100" s="9" t="s">
        <v>299</v>
      </c>
      <c r="C100" s="9" t="s">
        <v>292</v>
      </c>
      <c r="D100" s="9">
        <v>5000</v>
      </c>
      <c r="E100" s="17">
        <v>4.2</v>
      </c>
      <c r="F100" s="15" t="s">
        <v>300</v>
      </c>
      <c r="G100" s="11" t="s">
        <v>88</v>
      </c>
      <c r="H100" s="16">
        <v>53.67</v>
      </c>
      <c r="I100" s="25" t="s">
        <v>288</v>
      </c>
      <c r="J100" s="26"/>
      <c r="K100" s="4"/>
      <c r="L100" s="23"/>
      <c r="M100" s="23"/>
      <c r="N100" s="23"/>
      <c r="O100" s="21"/>
      <c r="P100" s="21"/>
      <c r="Q100" s="23"/>
    </row>
    <row r="101" customFormat="1" ht="25.5" spans="1:17">
      <c r="A101" s="8">
        <v>98</v>
      </c>
      <c r="B101" s="9" t="s">
        <v>301</v>
      </c>
      <c r="C101" s="9" t="s">
        <v>302</v>
      </c>
      <c r="D101" s="9">
        <v>10000</v>
      </c>
      <c r="E101" s="17">
        <v>4.2</v>
      </c>
      <c r="F101" s="15" t="s">
        <v>303</v>
      </c>
      <c r="G101" s="11" t="s">
        <v>88</v>
      </c>
      <c r="H101" s="16">
        <v>107.33</v>
      </c>
      <c r="I101" s="25" t="s">
        <v>288</v>
      </c>
      <c r="J101" s="26"/>
      <c r="K101" s="4"/>
      <c r="L101" s="23"/>
      <c r="M101" s="23"/>
      <c r="N101" s="23"/>
      <c r="O101" s="21"/>
      <c r="P101" s="21"/>
      <c r="Q101" s="23"/>
    </row>
    <row r="102" customFormat="1" ht="25.5" spans="1:17">
      <c r="A102" s="8">
        <v>99</v>
      </c>
      <c r="B102" s="9" t="s">
        <v>304</v>
      </c>
      <c r="C102" s="9" t="s">
        <v>302</v>
      </c>
      <c r="D102" s="9">
        <v>10000</v>
      </c>
      <c r="E102" s="11">
        <v>4.2</v>
      </c>
      <c r="F102" s="15" t="s">
        <v>303</v>
      </c>
      <c r="G102" s="11" t="s">
        <v>88</v>
      </c>
      <c r="H102" s="16">
        <v>107.33</v>
      </c>
      <c r="I102" s="25" t="s">
        <v>288</v>
      </c>
      <c r="J102" s="26"/>
      <c r="K102" s="4"/>
      <c r="L102" s="23"/>
      <c r="M102" s="28"/>
      <c r="N102" s="23"/>
      <c r="O102" s="21"/>
      <c r="P102" s="21"/>
      <c r="Q102" s="23"/>
    </row>
    <row r="103" customFormat="1" ht="25.5" spans="1:17">
      <c r="A103" s="8">
        <v>100</v>
      </c>
      <c r="B103" s="9" t="s">
        <v>305</v>
      </c>
      <c r="C103" s="9" t="s">
        <v>306</v>
      </c>
      <c r="D103" s="9">
        <v>10000</v>
      </c>
      <c r="E103" s="11">
        <v>4.2</v>
      </c>
      <c r="F103" s="15" t="s">
        <v>307</v>
      </c>
      <c r="G103" s="11" t="s">
        <v>88</v>
      </c>
      <c r="H103" s="16">
        <v>107.33</v>
      </c>
      <c r="I103" s="25" t="s">
        <v>288</v>
      </c>
      <c r="J103" s="26"/>
      <c r="K103" s="4"/>
      <c r="L103" s="23"/>
      <c r="M103" s="28"/>
      <c r="N103" s="23"/>
      <c r="O103" s="21"/>
      <c r="P103" s="21"/>
      <c r="Q103" s="23"/>
    </row>
    <row r="104" customFormat="1" ht="25.5" spans="1:17">
      <c r="A104" s="8">
        <v>101</v>
      </c>
      <c r="B104" s="9" t="s">
        <v>308</v>
      </c>
      <c r="C104" s="9" t="s">
        <v>295</v>
      </c>
      <c r="D104" s="9">
        <v>10000</v>
      </c>
      <c r="E104" s="11">
        <v>4.2</v>
      </c>
      <c r="F104" s="15" t="s">
        <v>298</v>
      </c>
      <c r="G104" s="11" t="s">
        <v>88</v>
      </c>
      <c r="H104" s="16">
        <v>107.33</v>
      </c>
      <c r="I104" s="25" t="s">
        <v>288</v>
      </c>
      <c r="J104" s="26"/>
      <c r="K104" s="4"/>
      <c r="L104" s="23"/>
      <c r="M104" s="28"/>
      <c r="N104" s="23"/>
      <c r="O104" s="21"/>
      <c r="P104" s="21"/>
      <c r="Q104" s="23"/>
    </row>
    <row r="105" customFormat="1" ht="25.5" spans="1:17">
      <c r="A105" s="8">
        <v>102</v>
      </c>
      <c r="B105" s="9" t="s">
        <v>309</v>
      </c>
      <c r="C105" s="9" t="s">
        <v>310</v>
      </c>
      <c r="D105" s="9">
        <v>30000</v>
      </c>
      <c r="E105" s="11">
        <v>4.65</v>
      </c>
      <c r="F105" s="15" t="s">
        <v>311</v>
      </c>
      <c r="G105" s="11" t="s">
        <v>88</v>
      </c>
      <c r="H105" s="16">
        <v>356.5</v>
      </c>
      <c r="I105" s="25" t="s">
        <v>288</v>
      </c>
      <c r="J105" s="26"/>
      <c r="K105" s="4"/>
      <c r="L105" s="23"/>
      <c r="M105" s="28"/>
      <c r="N105" s="23"/>
      <c r="O105" s="21"/>
      <c r="P105" s="21"/>
      <c r="Q105" s="23"/>
    </row>
    <row r="106" customFormat="1" ht="25.5" spans="1:17">
      <c r="A106" s="8">
        <v>103</v>
      </c>
      <c r="B106" s="9" t="s">
        <v>312</v>
      </c>
      <c r="C106" s="9" t="s">
        <v>313</v>
      </c>
      <c r="D106" s="9">
        <v>50000</v>
      </c>
      <c r="E106" s="11">
        <v>4.65</v>
      </c>
      <c r="F106" s="15" t="s">
        <v>314</v>
      </c>
      <c r="G106" s="11" t="s">
        <v>88</v>
      </c>
      <c r="H106" s="16">
        <v>594.17</v>
      </c>
      <c r="I106" s="25" t="s">
        <v>288</v>
      </c>
      <c r="J106" s="26"/>
      <c r="K106" s="4"/>
      <c r="L106" s="23"/>
      <c r="M106" s="28"/>
      <c r="N106" s="23"/>
      <c r="O106" s="21"/>
      <c r="P106" s="21"/>
      <c r="Q106" s="23"/>
    </row>
    <row r="107" customFormat="1" ht="25.5" spans="1:17">
      <c r="A107" s="8">
        <v>104</v>
      </c>
      <c r="B107" s="9" t="s">
        <v>315</v>
      </c>
      <c r="C107" s="9" t="s">
        <v>310</v>
      </c>
      <c r="D107" s="9">
        <v>50000</v>
      </c>
      <c r="E107" s="11">
        <v>3.55</v>
      </c>
      <c r="F107" s="15" t="s">
        <v>316</v>
      </c>
      <c r="G107" s="11" t="s">
        <v>88</v>
      </c>
      <c r="H107" s="16">
        <v>231.74</v>
      </c>
      <c r="I107" s="25" t="s">
        <v>288</v>
      </c>
      <c r="J107" s="26"/>
      <c r="K107" s="4"/>
      <c r="L107" s="23"/>
      <c r="M107" s="28"/>
      <c r="N107" s="23"/>
      <c r="O107" s="21"/>
      <c r="P107" s="21"/>
      <c r="Q107" s="23"/>
    </row>
    <row r="108" customFormat="1" ht="25.5" spans="1:17">
      <c r="A108" s="8">
        <v>105</v>
      </c>
      <c r="B108" s="9" t="s">
        <v>317</v>
      </c>
      <c r="C108" s="9" t="s">
        <v>318</v>
      </c>
      <c r="D108" s="9">
        <v>50000</v>
      </c>
      <c r="E108" s="11">
        <v>3.55</v>
      </c>
      <c r="F108" s="15" t="s">
        <v>316</v>
      </c>
      <c r="G108" s="11" t="s">
        <v>88</v>
      </c>
      <c r="H108" s="16">
        <v>226.81</v>
      </c>
      <c r="I108" s="25" t="s">
        <v>288</v>
      </c>
      <c r="J108" s="26"/>
      <c r="K108" s="4"/>
      <c r="L108" s="23"/>
      <c r="M108" s="28"/>
      <c r="N108" s="23"/>
      <c r="O108" s="21"/>
      <c r="P108" s="21"/>
      <c r="Q108" s="23"/>
    </row>
    <row r="109" customFormat="1" ht="25.5" spans="1:17">
      <c r="A109" s="8">
        <v>106</v>
      </c>
      <c r="B109" s="9" t="s">
        <v>315</v>
      </c>
      <c r="C109" s="9" t="s">
        <v>319</v>
      </c>
      <c r="D109" s="9">
        <v>30000</v>
      </c>
      <c r="E109" s="11">
        <v>3.35</v>
      </c>
      <c r="F109" s="15" t="s">
        <v>320</v>
      </c>
      <c r="G109" s="11" t="s">
        <v>88</v>
      </c>
      <c r="H109" s="16">
        <v>120.04</v>
      </c>
      <c r="I109" s="25" t="s">
        <v>288</v>
      </c>
      <c r="J109" s="26"/>
      <c r="K109" s="4"/>
      <c r="L109" s="23"/>
      <c r="M109" s="28"/>
      <c r="N109" s="23"/>
      <c r="O109" s="21"/>
      <c r="P109" s="21"/>
      <c r="Q109" s="23"/>
    </row>
    <row r="110" customFormat="1" ht="25.5" spans="1:17">
      <c r="A110" s="8">
        <v>107</v>
      </c>
      <c r="B110" s="9" t="s">
        <v>317</v>
      </c>
      <c r="C110" s="9" t="s">
        <v>319</v>
      </c>
      <c r="D110" s="9">
        <v>30000</v>
      </c>
      <c r="E110" s="11">
        <v>3.35</v>
      </c>
      <c r="F110" s="15" t="s">
        <v>321</v>
      </c>
      <c r="G110" s="11" t="s">
        <v>88</v>
      </c>
      <c r="H110" s="16">
        <v>120.04</v>
      </c>
      <c r="I110" s="25" t="s">
        <v>288</v>
      </c>
      <c r="J110" s="26"/>
      <c r="K110" s="4"/>
      <c r="L110" s="23"/>
      <c r="M110" s="28"/>
      <c r="N110" s="23"/>
      <c r="O110" s="21"/>
      <c r="P110" s="21"/>
      <c r="Q110" s="23"/>
    </row>
    <row r="111" customFormat="1" ht="25.5" spans="1:17">
      <c r="A111" s="8">
        <v>108</v>
      </c>
      <c r="B111" s="9" t="s">
        <v>322</v>
      </c>
      <c r="C111" s="9" t="s">
        <v>259</v>
      </c>
      <c r="D111" s="9">
        <v>10000</v>
      </c>
      <c r="E111" s="11">
        <v>4.6</v>
      </c>
      <c r="F111" s="15" t="s">
        <v>323</v>
      </c>
      <c r="G111" s="11" t="s">
        <v>88</v>
      </c>
      <c r="H111" s="16">
        <v>117.56</v>
      </c>
      <c r="I111" s="25" t="s">
        <v>324</v>
      </c>
      <c r="J111" s="26"/>
      <c r="K111" s="4"/>
      <c r="L111" s="23"/>
      <c r="M111" s="28"/>
      <c r="N111" s="23"/>
      <c r="O111" s="21"/>
      <c r="P111" s="21"/>
      <c r="Q111" s="23"/>
    </row>
    <row r="112" customFormat="1" ht="25.5" spans="1:17">
      <c r="A112" s="8">
        <v>109</v>
      </c>
      <c r="B112" s="9" t="s">
        <v>325</v>
      </c>
      <c r="C112" s="9" t="s">
        <v>259</v>
      </c>
      <c r="D112" s="9">
        <v>10000</v>
      </c>
      <c r="E112" s="11">
        <v>4.6</v>
      </c>
      <c r="F112" s="15" t="s">
        <v>326</v>
      </c>
      <c r="G112" s="11" t="s">
        <v>88</v>
      </c>
      <c r="H112" s="16">
        <v>117.56</v>
      </c>
      <c r="I112" s="25" t="s">
        <v>324</v>
      </c>
      <c r="J112" s="26"/>
      <c r="K112" s="4"/>
      <c r="L112" s="23"/>
      <c r="M112" s="28"/>
      <c r="N112" s="23"/>
      <c r="O112" s="21"/>
      <c r="P112" s="21"/>
      <c r="Q112" s="23"/>
    </row>
    <row r="113" customFormat="1" ht="25.5" spans="1:17">
      <c r="A113" s="8">
        <v>110</v>
      </c>
      <c r="B113" s="9" t="s">
        <v>327</v>
      </c>
      <c r="C113" s="9" t="s">
        <v>259</v>
      </c>
      <c r="D113" s="9">
        <v>10000</v>
      </c>
      <c r="E113" s="11">
        <v>4.6</v>
      </c>
      <c r="F113" s="15" t="s">
        <v>328</v>
      </c>
      <c r="G113" s="11" t="s">
        <v>88</v>
      </c>
      <c r="H113" s="16">
        <v>117.56</v>
      </c>
      <c r="I113" s="25" t="s">
        <v>324</v>
      </c>
      <c r="J113" s="26"/>
      <c r="K113" s="4"/>
      <c r="L113" s="23"/>
      <c r="M113" s="28"/>
      <c r="N113" s="23"/>
      <c r="O113" s="21"/>
      <c r="P113" s="21"/>
      <c r="Q113" s="23"/>
    </row>
    <row r="114" customFormat="1" ht="25.5" spans="1:17">
      <c r="A114" s="8">
        <v>111</v>
      </c>
      <c r="B114" s="9" t="s">
        <v>329</v>
      </c>
      <c r="C114" s="9" t="s">
        <v>259</v>
      </c>
      <c r="D114" s="9">
        <v>10000</v>
      </c>
      <c r="E114" s="11">
        <v>4.3</v>
      </c>
      <c r="F114" s="15" t="s">
        <v>330</v>
      </c>
      <c r="G114" s="11" t="s">
        <v>88</v>
      </c>
      <c r="H114" s="16">
        <v>109.89</v>
      </c>
      <c r="I114" s="25" t="s">
        <v>324</v>
      </c>
      <c r="J114" s="26"/>
      <c r="K114" s="4"/>
      <c r="L114" s="23"/>
      <c r="M114" s="28"/>
      <c r="N114" s="23"/>
      <c r="O114" s="21"/>
      <c r="P114" s="21"/>
      <c r="Q114" s="23"/>
    </row>
    <row r="115" customFormat="1" ht="25.5" spans="1:17">
      <c r="A115" s="8">
        <v>112</v>
      </c>
      <c r="B115" s="9" t="s">
        <v>331</v>
      </c>
      <c r="C115" s="9" t="s">
        <v>259</v>
      </c>
      <c r="D115" s="9">
        <v>10000</v>
      </c>
      <c r="E115" s="11">
        <v>4.3</v>
      </c>
      <c r="F115" s="15" t="s">
        <v>332</v>
      </c>
      <c r="G115" s="11" t="s">
        <v>88</v>
      </c>
      <c r="H115" s="16">
        <v>109.89</v>
      </c>
      <c r="I115" s="25" t="s">
        <v>324</v>
      </c>
      <c r="J115" s="26"/>
      <c r="K115" s="4"/>
      <c r="L115" s="23"/>
      <c r="M115" s="28"/>
      <c r="N115" s="23"/>
      <c r="O115" s="21"/>
      <c r="P115" s="21"/>
      <c r="Q115" s="23"/>
    </row>
    <row r="116" customFormat="1" ht="25.5" spans="1:17">
      <c r="A116" s="8">
        <v>113</v>
      </c>
      <c r="B116" s="9" t="s">
        <v>333</v>
      </c>
      <c r="C116" s="9" t="s">
        <v>334</v>
      </c>
      <c r="D116" s="9">
        <v>10000</v>
      </c>
      <c r="E116" s="11">
        <v>4.3</v>
      </c>
      <c r="F116" s="15" t="s">
        <v>169</v>
      </c>
      <c r="G116" s="11" t="s">
        <v>88</v>
      </c>
      <c r="H116" s="16">
        <v>109.89</v>
      </c>
      <c r="I116" s="25" t="s">
        <v>324</v>
      </c>
      <c r="J116" s="26"/>
      <c r="K116" s="4"/>
      <c r="L116" s="23"/>
      <c r="M116" s="23"/>
      <c r="N116" s="23"/>
      <c r="O116" s="21"/>
      <c r="P116" s="21"/>
      <c r="Q116" s="23"/>
    </row>
    <row r="117" customFormat="1" ht="25.5" spans="1:17">
      <c r="A117" s="8">
        <v>114</v>
      </c>
      <c r="B117" s="9" t="s">
        <v>335</v>
      </c>
      <c r="C117" s="9" t="s">
        <v>259</v>
      </c>
      <c r="D117" s="9">
        <v>20000</v>
      </c>
      <c r="E117" s="11">
        <v>4.3</v>
      </c>
      <c r="F117" s="15" t="s">
        <v>336</v>
      </c>
      <c r="G117" s="11" t="s">
        <v>88</v>
      </c>
      <c r="H117" s="16">
        <v>219.78</v>
      </c>
      <c r="I117" s="25" t="s">
        <v>324</v>
      </c>
      <c r="J117" s="26"/>
      <c r="K117" s="4"/>
      <c r="L117" s="23"/>
      <c r="M117" s="23"/>
      <c r="N117" s="23"/>
      <c r="O117" s="21"/>
      <c r="P117" s="21"/>
      <c r="Q117" s="23"/>
    </row>
    <row r="118" customFormat="1" ht="25.5" spans="1:17">
      <c r="A118" s="8">
        <v>115</v>
      </c>
      <c r="B118" s="9" t="s">
        <v>337</v>
      </c>
      <c r="C118" s="9" t="s">
        <v>259</v>
      </c>
      <c r="D118" s="9">
        <v>20000</v>
      </c>
      <c r="E118" s="11">
        <v>4.3</v>
      </c>
      <c r="F118" s="15" t="s">
        <v>336</v>
      </c>
      <c r="G118" s="11" t="s">
        <v>88</v>
      </c>
      <c r="H118" s="16">
        <v>219.78</v>
      </c>
      <c r="I118" s="25" t="s">
        <v>324</v>
      </c>
      <c r="J118" s="26"/>
      <c r="K118" s="4"/>
      <c r="L118" s="23"/>
      <c r="M118" s="28"/>
      <c r="N118" s="23"/>
      <c r="O118" s="21"/>
      <c r="P118" s="21"/>
      <c r="Q118" s="23"/>
    </row>
    <row r="119" customFormat="1" ht="25.5" spans="1:17">
      <c r="A119" s="8">
        <v>116</v>
      </c>
      <c r="B119" s="9" t="s">
        <v>338</v>
      </c>
      <c r="C119" s="9" t="s">
        <v>259</v>
      </c>
      <c r="D119" s="9">
        <v>20000</v>
      </c>
      <c r="E119" s="11">
        <v>4.3</v>
      </c>
      <c r="F119" s="15" t="s">
        <v>339</v>
      </c>
      <c r="G119" s="11" t="s">
        <v>88</v>
      </c>
      <c r="H119" s="16">
        <v>219.78</v>
      </c>
      <c r="I119" s="25" t="s">
        <v>324</v>
      </c>
      <c r="J119" s="26"/>
      <c r="K119" s="4"/>
      <c r="L119" s="23"/>
      <c r="M119" s="28"/>
      <c r="N119" s="23"/>
      <c r="O119" s="21"/>
      <c r="P119" s="21"/>
      <c r="Q119" s="23"/>
    </row>
    <row r="120" customFormat="1" ht="25.5" spans="1:17">
      <c r="A120" s="8">
        <v>117</v>
      </c>
      <c r="B120" s="9" t="s">
        <v>340</v>
      </c>
      <c r="C120" s="9" t="s">
        <v>259</v>
      </c>
      <c r="D120" s="9">
        <v>30000</v>
      </c>
      <c r="E120" s="11">
        <v>4.6</v>
      </c>
      <c r="F120" s="15" t="s">
        <v>323</v>
      </c>
      <c r="G120" s="11" t="s">
        <v>88</v>
      </c>
      <c r="H120" s="16">
        <v>352.67</v>
      </c>
      <c r="I120" s="25" t="s">
        <v>324</v>
      </c>
      <c r="J120" s="26"/>
      <c r="K120" s="4"/>
      <c r="L120" s="23"/>
      <c r="M120" s="28"/>
      <c r="N120" s="23"/>
      <c r="O120" s="21"/>
      <c r="P120" s="21"/>
      <c r="Q120" s="23"/>
    </row>
    <row r="121" customFormat="1" ht="25.5" spans="1:17">
      <c r="A121" s="8">
        <v>118</v>
      </c>
      <c r="B121" s="9" t="s">
        <v>341</v>
      </c>
      <c r="C121" s="9" t="s">
        <v>132</v>
      </c>
      <c r="D121" s="9">
        <v>10000</v>
      </c>
      <c r="E121" s="11">
        <v>3.55</v>
      </c>
      <c r="F121" s="15" t="s">
        <v>342</v>
      </c>
      <c r="G121" s="11" t="s">
        <v>88</v>
      </c>
      <c r="H121" s="16">
        <v>5.92</v>
      </c>
      <c r="I121" s="25" t="s">
        <v>324</v>
      </c>
      <c r="J121" s="26"/>
      <c r="K121" s="4"/>
      <c r="L121" s="23"/>
      <c r="M121" s="28"/>
      <c r="N121" s="23"/>
      <c r="O121" s="21"/>
      <c r="P121" s="21"/>
      <c r="Q121" s="23"/>
    </row>
    <row r="122" customFormat="1" ht="25.5" spans="1:17">
      <c r="A122" s="8">
        <v>119</v>
      </c>
      <c r="B122" s="9" t="s">
        <v>343</v>
      </c>
      <c r="C122" s="9" t="s">
        <v>259</v>
      </c>
      <c r="D122" s="9">
        <v>20000</v>
      </c>
      <c r="E122" s="11">
        <v>3.55</v>
      </c>
      <c r="F122" s="15" t="s">
        <v>344</v>
      </c>
      <c r="G122" s="11" t="s">
        <v>88</v>
      </c>
      <c r="H122" s="16">
        <v>23.67</v>
      </c>
      <c r="I122" s="25" t="s">
        <v>324</v>
      </c>
      <c r="J122" s="26"/>
      <c r="K122" s="4"/>
      <c r="L122" s="23"/>
      <c r="M122" s="28"/>
      <c r="N122" s="23"/>
      <c r="O122" s="21"/>
      <c r="P122" s="21"/>
      <c r="Q122" s="23"/>
    </row>
    <row r="123" customFormat="1" ht="25.5" spans="1:17">
      <c r="A123" s="8">
        <v>120</v>
      </c>
      <c r="B123" s="9" t="s">
        <v>345</v>
      </c>
      <c r="C123" s="9" t="s">
        <v>132</v>
      </c>
      <c r="D123" s="9">
        <v>20000</v>
      </c>
      <c r="E123" s="11">
        <v>3.55</v>
      </c>
      <c r="F123" s="15" t="s">
        <v>346</v>
      </c>
      <c r="G123" s="11" t="s">
        <v>88</v>
      </c>
      <c r="H123" s="16">
        <v>7.89</v>
      </c>
      <c r="I123" s="25" t="s">
        <v>324</v>
      </c>
      <c r="J123" s="26"/>
      <c r="K123" s="4"/>
      <c r="L123" s="23"/>
      <c r="M123" s="28"/>
      <c r="N123" s="23"/>
      <c r="O123" s="21"/>
      <c r="P123" s="21"/>
      <c r="Q123" s="23"/>
    </row>
    <row r="124" customFormat="1" ht="25.5" spans="1:17">
      <c r="A124" s="8">
        <v>121</v>
      </c>
      <c r="B124" s="9" t="s">
        <v>341</v>
      </c>
      <c r="C124" s="9" t="s">
        <v>347</v>
      </c>
      <c r="D124" s="9">
        <v>10000</v>
      </c>
      <c r="E124" s="11">
        <v>3.45</v>
      </c>
      <c r="F124" s="15" t="s">
        <v>348</v>
      </c>
      <c r="G124" s="11" t="s">
        <v>88</v>
      </c>
      <c r="H124" s="16">
        <v>82.42</v>
      </c>
      <c r="I124" s="25" t="s">
        <v>324</v>
      </c>
      <c r="J124" s="26"/>
      <c r="K124" s="4"/>
      <c r="L124" s="23"/>
      <c r="M124" s="28"/>
      <c r="N124" s="23"/>
      <c r="O124" s="21"/>
      <c r="P124" s="21"/>
      <c r="Q124" s="23"/>
    </row>
    <row r="125" customFormat="1" ht="25.5" spans="1:17">
      <c r="A125" s="8">
        <v>122</v>
      </c>
      <c r="B125" s="9" t="s">
        <v>349</v>
      </c>
      <c r="C125" s="9" t="s">
        <v>350</v>
      </c>
      <c r="D125" s="9">
        <v>10000</v>
      </c>
      <c r="E125" s="11">
        <v>3.45</v>
      </c>
      <c r="F125" s="15" t="s">
        <v>348</v>
      </c>
      <c r="G125" s="11" t="s">
        <v>88</v>
      </c>
      <c r="H125" s="16">
        <v>82.42</v>
      </c>
      <c r="I125" s="25" t="s">
        <v>324</v>
      </c>
      <c r="J125" s="26"/>
      <c r="K125" s="4"/>
      <c r="L125" s="23"/>
      <c r="M125" s="23"/>
      <c r="N125" s="23"/>
      <c r="O125" s="21"/>
      <c r="P125" s="21"/>
      <c r="Q125" s="23"/>
    </row>
    <row r="126" customFormat="1" ht="25.5" spans="1:17">
      <c r="A126" s="8">
        <v>123</v>
      </c>
      <c r="B126" s="9" t="s">
        <v>345</v>
      </c>
      <c r="C126" s="9" t="s">
        <v>347</v>
      </c>
      <c r="D126" s="9">
        <v>10000</v>
      </c>
      <c r="E126" s="11">
        <v>3.45</v>
      </c>
      <c r="F126" s="15" t="s">
        <v>351</v>
      </c>
      <c r="G126" s="11" t="s">
        <v>88</v>
      </c>
      <c r="H126" s="16">
        <v>84.33</v>
      </c>
      <c r="I126" s="25" t="s">
        <v>324</v>
      </c>
      <c r="J126" s="26"/>
      <c r="K126" s="4"/>
      <c r="L126" s="23"/>
      <c r="M126" s="23"/>
      <c r="N126" s="23"/>
      <c r="O126" s="21"/>
      <c r="P126" s="21"/>
      <c r="Q126" s="23"/>
    </row>
    <row r="127" customFormat="1" ht="25.5" spans="1:17">
      <c r="A127" s="8">
        <v>124</v>
      </c>
      <c r="B127" s="9" t="s">
        <v>352</v>
      </c>
      <c r="C127" s="9" t="s">
        <v>353</v>
      </c>
      <c r="D127" s="9">
        <v>10000</v>
      </c>
      <c r="E127" s="11">
        <v>3.45</v>
      </c>
      <c r="F127" s="15" t="s">
        <v>354</v>
      </c>
      <c r="G127" s="11" t="s">
        <v>88</v>
      </c>
      <c r="H127" s="16">
        <v>96.79</v>
      </c>
      <c r="I127" s="25" t="s">
        <v>324</v>
      </c>
      <c r="J127" s="26"/>
      <c r="K127" s="4"/>
      <c r="L127" s="23"/>
      <c r="M127" s="23"/>
      <c r="N127" s="23"/>
      <c r="O127" s="21"/>
      <c r="P127" s="21"/>
      <c r="Q127" s="23"/>
    </row>
    <row r="128" customFormat="1" ht="25.5" spans="1:17">
      <c r="A128" s="8">
        <v>125</v>
      </c>
      <c r="B128" s="9" t="s">
        <v>355</v>
      </c>
      <c r="C128" s="9" t="s">
        <v>347</v>
      </c>
      <c r="D128" s="9">
        <v>10000</v>
      </c>
      <c r="E128" s="17">
        <v>3.45</v>
      </c>
      <c r="F128" s="15" t="s">
        <v>354</v>
      </c>
      <c r="G128" s="11" t="s">
        <v>88</v>
      </c>
      <c r="H128" s="16">
        <v>96.79</v>
      </c>
      <c r="I128" s="25" t="s">
        <v>324</v>
      </c>
      <c r="J128" s="26"/>
      <c r="K128" s="4"/>
      <c r="L128" s="23"/>
      <c r="M128" s="23"/>
      <c r="N128" s="23"/>
      <c r="O128" s="21"/>
      <c r="P128" s="21"/>
      <c r="Q128" s="23"/>
    </row>
    <row r="129" customFormat="1" ht="25.5" spans="1:17">
      <c r="A129" s="8">
        <v>126</v>
      </c>
      <c r="B129" s="9" t="s">
        <v>356</v>
      </c>
      <c r="C129" s="9" t="s">
        <v>177</v>
      </c>
      <c r="D129" s="9">
        <v>10000</v>
      </c>
      <c r="E129" s="17">
        <v>4.2</v>
      </c>
      <c r="F129" s="15" t="s">
        <v>357</v>
      </c>
      <c r="G129" s="11" t="s">
        <v>88</v>
      </c>
      <c r="H129" s="16">
        <v>107.33</v>
      </c>
      <c r="I129" s="25" t="s">
        <v>358</v>
      </c>
      <c r="J129" s="26"/>
      <c r="K129" s="4"/>
      <c r="L129" s="23"/>
      <c r="M129" s="23"/>
      <c r="N129" s="23"/>
      <c r="O129" s="21"/>
      <c r="P129" s="21"/>
      <c r="Q129" s="23"/>
    </row>
    <row r="130" customFormat="1" ht="25.5" spans="1:17">
      <c r="A130" s="8">
        <v>127</v>
      </c>
      <c r="B130" s="9" t="s">
        <v>359</v>
      </c>
      <c r="C130" s="9" t="s">
        <v>360</v>
      </c>
      <c r="D130" s="9">
        <v>10000</v>
      </c>
      <c r="E130" s="11">
        <v>4.65</v>
      </c>
      <c r="F130" s="15" t="s">
        <v>361</v>
      </c>
      <c r="G130" s="11" t="s">
        <v>88</v>
      </c>
      <c r="H130" s="16">
        <v>118.83</v>
      </c>
      <c r="I130" s="25" t="s">
        <v>358</v>
      </c>
      <c r="J130" s="26"/>
      <c r="K130" s="4"/>
      <c r="L130" s="23"/>
      <c r="M130" s="23"/>
      <c r="N130" s="23"/>
      <c r="O130" s="21"/>
      <c r="P130" s="21"/>
      <c r="Q130" s="23"/>
    </row>
    <row r="131" customFormat="1" ht="25.5" spans="1:17">
      <c r="A131" s="8">
        <v>128</v>
      </c>
      <c r="B131" s="9" t="s">
        <v>362</v>
      </c>
      <c r="C131" s="9" t="s">
        <v>177</v>
      </c>
      <c r="D131" s="9">
        <v>10000</v>
      </c>
      <c r="E131" s="17">
        <v>4.3</v>
      </c>
      <c r="F131" s="15" t="s">
        <v>363</v>
      </c>
      <c r="G131" s="11" t="s">
        <v>88</v>
      </c>
      <c r="H131" s="16">
        <v>109.89</v>
      </c>
      <c r="I131" s="25" t="s">
        <v>358</v>
      </c>
      <c r="J131" s="26"/>
      <c r="K131" s="4"/>
      <c r="L131" s="23"/>
      <c r="M131" s="23"/>
      <c r="N131" s="23"/>
      <c r="O131" s="21"/>
      <c r="P131" s="21"/>
      <c r="Q131" s="23"/>
    </row>
    <row r="132" customFormat="1" ht="25.5" spans="1:17">
      <c r="A132" s="8">
        <v>129</v>
      </c>
      <c r="B132" s="9" t="s">
        <v>364</v>
      </c>
      <c r="C132" s="9" t="s">
        <v>177</v>
      </c>
      <c r="D132" s="9">
        <v>10000</v>
      </c>
      <c r="E132" s="17">
        <v>4.3</v>
      </c>
      <c r="F132" s="15" t="s">
        <v>363</v>
      </c>
      <c r="G132" s="11" t="s">
        <v>88</v>
      </c>
      <c r="H132" s="16">
        <v>109.89</v>
      </c>
      <c r="I132" s="25" t="s">
        <v>358</v>
      </c>
      <c r="J132" s="26"/>
      <c r="K132" s="4"/>
      <c r="L132" s="23"/>
      <c r="M132" s="23"/>
      <c r="N132" s="23"/>
      <c r="O132" s="21"/>
      <c r="P132" s="21"/>
      <c r="Q132" s="23"/>
    </row>
    <row r="133" customFormat="1" ht="25.5" spans="1:17">
      <c r="A133" s="8">
        <v>130</v>
      </c>
      <c r="B133" s="9" t="s">
        <v>365</v>
      </c>
      <c r="C133" s="9" t="s">
        <v>366</v>
      </c>
      <c r="D133" s="9">
        <v>20000</v>
      </c>
      <c r="E133" s="17">
        <v>4.2</v>
      </c>
      <c r="F133" s="15" t="s">
        <v>367</v>
      </c>
      <c r="G133" s="11" t="s">
        <v>88</v>
      </c>
      <c r="H133" s="16">
        <v>214.67</v>
      </c>
      <c r="I133" s="25" t="s">
        <v>358</v>
      </c>
      <c r="J133" s="26"/>
      <c r="K133" s="4"/>
      <c r="L133" s="23"/>
      <c r="M133" s="23"/>
      <c r="N133" s="23"/>
      <c r="O133" s="21"/>
      <c r="P133" s="21"/>
      <c r="Q133" s="23"/>
    </row>
    <row r="134" customFormat="1" ht="25.5" spans="1:17">
      <c r="A134" s="8">
        <v>131</v>
      </c>
      <c r="B134" s="9" t="s">
        <v>368</v>
      </c>
      <c r="C134" s="9" t="s">
        <v>360</v>
      </c>
      <c r="D134" s="9">
        <v>30000</v>
      </c>
      <c r="E134" s="11">
        <v>4.65</v>
      </c>
      <c r="F134" s="15" t="s">
        <v>369</v>
      </c>
      <c r="G134" s="11" t="s">
        <v>88</v>
      </c>
      <c r="H134" s="16">
        <v>356.5</v>
      </c>
      <c r="I134" s="25" t="s">
        <v>358</v>
      </c>
      <c r="J134" s="26"/>
      <c r="K134" s="4"/>
      <c r="L134" s="23"/>
      <c r="M134" s="23"/>
      <c r="N134" s="23"/>
      <c r="O134" s="21"/>
      <c r="P134" s="21"/>
      <c r="Q134" s="23"/>
    </row>
    <row r="135" customFormat="1" ht="25.5" spans="1:17">
      <c r="A135" s="8">
        <v>132</v>
      </c>
      <c r="B135" s="9" t="s">
        <v>370</v>
      </c>
      <c r="C135" s="9" t="s">
        <v>360</v>
      </c>
      <c r="D135" s="9">
        <v>50000</v>
      </c>
      <c r="E135" s="11">
        <v>4.65</v>
      </c>
      <c r="F135" s="15" t="s">
        <v>371</v>
      </c>
      <c r="G135" s="11" t="s">
        <v>88</v>
      </c>
      <c r="H135" s="16">
        <v>594.17</v>
      </c>
      <c r="I135" s="25" t="s">
        <v>358</v>
      </c>
      <c r="J135" s="26"/>
      <c r="K135" s="4"/>
      <c r="L135" s="23"/>
      <c r="M135" s="28"/>
      <c r="N135" s="23"/>
      <c r="O135" s="21"/>
      <c r="P135" s="21"/>
      <c r="Q135" s="23"/>
    </row>
    <row r="136" customFormat="1" ht="25.5" spans="1:17">
      <c r="A136" s="8">
        <v>133</v>
      </c>
      <c r="B136" s="9" t="s">
        <v>372</v>
      </c>
      <c r="C136" s="9" t="s">
        <v>177</v>
      </c>
      <c r="D136" s="9">
        <v>10000</v>
      </c>
      <c r="E136" s="11">
        <v>3.55</v>
      </c>
      <c r="F136" s="15" t="s">
        <v>373</v>
      </c>
      <c r="G136" s="11" t="s">
        <v>88</v>
      </c>
      <c r="H136" s="16">
        <v>10.85</v>
      </c>
      <c r="I136" s="25" t="s">
        <v>358</v>
      </c>
      <c r="J136" s="26"/>
      <c r="K136" s="4"/>
      <c r="L136" s="23"/>
      <c r="M136" s="28"/>
      <c r="N136" s="23"/>
      <c r="O136" s="21"/>
      <c r="P136" s="21"/>
      <c r="Q136" s="23"/>
    </row>
    <row r="137" customFormat="1" ht="25.5" spans="1:17">
      <c r="A137" s="8">
        <v>134</v>
      </c>
      <c r="B137" s="9" t="s">
        <v>374</v>
      </c>
      <c r="C137" s="9" t="s">
        <v>177</v>
      </c>
      <c r="D137" s="9">
        <v>10000</v>
      </c>
      <c r="E137" s="11">
        <v>4.3</v>
      </c>
      <c r="F137" s="15" t="s">
        <v>339</v>
      </c>
      <c r="G137" s="11" t="s">
        <v>88</v>
      </c>
      <c r="H137" s="16">
        <v>20.31</v>
      </c>
      <c r="I137" s="25" t="s">
        <v>358</v>
      </c>
      <c r="J137" s="26"/>
      <c r="K137" s="4"/>
      <c r="L137" s="23"/>
      <c r="M137" s="28"/>
      <c r="N137" s="23"/>
      <c r="O137" s="21"/>
      <c r="P137" s="21"/>
      <c r="Q137" s="23"/>
    </row>
    <row r="138" customFormat="1" ht="24" customHeight="1" spans="1:17">
      <c r="A138" s="8">
        <v>135</v>
      </c>
      <c r="B138" s="9" t="s">
        <v>374</v>
      </c>
      <c r="C138" s="9" t="s">
        <v>375</v>
      </c>
      <c r="D138" s="9">
        <v>20000</v>
      </c>
      <c r="E138" s="11">
        <v>3.95</v>
      </c>
      <c r="F138" s="15" t="s">
        <v>376</v>
      </c>
      <c r="G138" s="11" t="s">
        <v>88</v>
      </c>
      <c r="H138" s="16">
        <v>164.58</v>
      </c>
      <c r="I138" s="25" t="s">
        <v>358</v>
      </c>
      <c r="J138" s="26"/>
      <c r="K138" s="4"/>
      <c r="L138" s="23"/>
      <c r="M138" s="23"/>
      <c r="N138" s="23"/>
      <c r="O138" s="21"/>
      <c r="P138" s="21"/>
      <c r="Q138" s="23"/>
    </row>
    <row r="139" customFormat="1" ht="24" customHeight="1" spans="1:17">
      <c r="A139" s="8">
        <v>136</v>
      </c>
      <c r="B139" s="9" t="s">
        <v>377</v>
      </c>
      <c r="C139" s="9" t="s">
        <v>292</v>
      </c>
      <c r="D139" s="9">
        <v>5000</v>
      </c>
      <c r="E139" s="17">
        <v>4.2</v>
      </c>
      <c r="F139" s="15" t="s">
        <v>378</v>
      </c>
      <c r="G139" s="11" t="s">
        <v>88</v>
      </c>
      <c r="H139" s="16">
        <v>53.67</v>
      </c>
      <c r="I139" s="25" t="s">
        <v>379</v>
      </c>
      <c r="J139" s="26"/>
      <c r="K139" s="4"/>
      <c r="L139" s="23"/>
      <c r="M139" s="23"/>
      <c r="N139" s="23"/>
      <c r="O139" s="21"/>
      <c r="P139" s="21"/>
      <c r="Q139" s="23"/>
    </row>
    <row r="140" customFormat="1" ht="24" customHeight="1" spans="1:17">
      <c r="A140" s="8">
        <v>137</v>
      </c>
      <c r="B140" s="9" t="s">
        <v>380</v>
      </c>
      <c r="C140" s="9" t="s">
        <v>292</v>
      </c>
      <c r="D140" s="9">
        <v>5000</v>
      </c>
      <c r="E140" s="11">
        <v>4.2</v>
      </c>
      <c r="F140" s="15" t="s">
        <v>381</v>
      </c>
      <c r="G140" s="11" t="s">
        <v>88</v>
      </c>
      <c r="H140" s="16">
        <v>53.67</v>
      </c>
      <c r="I140" s="25" t="s">
        <v>379</v>
      </c>
      <c r="J140" s="26"/>
      <c r="K140" s="4"/>
      <c r="L140" s="23"/>
      <c r="M140" s="23"/>
      <c r="N140" s="23"/>
      <c r="O140" s="21"/>
      <c r="P140" s="21"/>
      <c r="Q140" s="23"/>
    </row>
    <row r="141" customFormat="1" ht="24" customHeight="1" spans="1:17">
      <c r="A141" s="8">
        <v>138</v>
      </c>
      <c r="B141" s="9" t="s">
        <v>382</v>
      </c>
      <c r="C141" s="9" t="s">
        <v>292</v>
      </c>
      <c r="D141" s="9">
        <v>5000</v>
      </c>
      <c r="E141" s="11">
        <v>4.2</v>
      </c>
      <c r="F141" s="15" t="s">
        <v>381</v>
      </c>
      <c r="G141" s="11" t="s">
        <v>88</v>
      </c>
      <c r="H141" s="16">
        <v>53.67</v>
      </c>
      <c r="I141" s="25" t="s">
        <v>379</v>
      </c>
      <c r="J141" s="26"/>
      <c r="K141" s="4"/>
      <c r="L141" s="23"/>
      <c r="M141" s="23"/>
      <c r="N141" s="23"/>
      <c r="O141" s="21"/>
      <c r="P141" s="21"/>
      <c r="Q141" s="23"/>
    </row>
    <row r="142" customFormat="1" ht="24" customHeight="1" spans="1:17">
      <c r="A142" s="8">
        <v>139</v>
      </c>
      <c r="B142" s="9" t="s">
        <v>383</v>
      </c>
      <c r="C142" s="9" t="s">
        <v>292</v>
      </c>
      <c r="D142" s="9">
        <v>5000</v>
      </c>
      <c r="E142" s="11">
        <v>4.2</v>
      </c>
      <c r="F142" s="15" t="s">
        <v>381</v>
      </c>
      <c r="G142" s="11" t="s">
        <v>88</v>
      </c>
      <c r="H142" s="16">
        <v>53.67</v>
      </c>
      <c r="I142" s="25" t="s">
        <v>379</v>
      </c>
      <c r="J142" s="26"/>
      <c r="K142" s="4"/>
      <c r="L142" s="23"/>
      <c r="M142" s="23"/>
      <c r="N142" s="23"/>
      <c r="O142" s="21"/>
      <c r="P142" s="21"/>
      <c r="Q142" s="23"/>
    </row>
    <row r="143" customFormat="1" ht="24" customHeight="1" spans="1:17">
      <c r="A143" s="8">
        <v>140</v>
      </c>
      <c r="B143" s="9" t="s">
        <v>384</v>
      </c>
      <c r="C143" s="9" t="s">
        <v>292</v>
      </c>
      <c r="D143" s="9">
        <v>5000</v>
      </c>
      <c r="E143" s="11">
        <v>4.2</v>
      </c>
      <c r="F143" s="15" t="s">
        <v>381</v>
      </c>
      <c r="G143" s="11" t="s">
        <v>88</v>
      </c>
      <c r="H143" s="16">
        <v>53.67</v>
      </c>
      <c r="I143" s="25" t="s">
        <v>379</v>
      </c>
      <c r="J143" s="26"/>
      <c r="K143" s="4"/>
      <c r="L143" s="23"/>
      <c r="M143" s="23"/>
      <c r="N143" s="23"/>
      <c r="O143" s="21"/>
      <c r="P143" s="21"/>
      <c r="Q143" s="23"/>
    </row>
    <row r="144" customFormat="1" ht="24" customHeight="1" spans="1:17">
      <c r="A144" s="8">
        <v>141</v>
      </c>
      <c r="B144" s="9" t="s">
        <v>385</v>
      </c>
      <c r="C144" s="9" t="s">
        <v>386</v>
      </c>
      <c r="D144" s="9">
        <v>5000</v>
      </c>
      <c r="E144" s="11">
        <v>4.3</v>
      </c>
      <c r="F144" s="15" t="s">
        <v>387</v>
      </c>
      <c r="G144" s="11" t="s">
        <v>88</v>
      </c>
      <c r="H144" s="16">
        <v>54.94</v>
      </c>
      <c r="I144" s="25" t="s">
        <v>379</v>
      </c>
      <c r="J144" s="26"/>
      <c r="K144" s="4"/>
      <c r="L144" s="23"/>
      <c r="M144" s="28"/>
      <c r="N144" s="23"/>
      <c r="O144" s="21"/>
      <c r="P144" s="21"/>
      <c r="Q144" s="23"/>
    </row>
    <row r="145" customFormat="1" ht="24" customHeight="1" spans="1:17">
      <c r="A145" s="8">
        <v>142</v>
      </c>
      <c r="B145" s="9" t="s">
        <v>388</v>
      </c>
      <c r="C145" s="9" t="s">
        <v>386</v>
      </c>
      <c r="D145" s="9">
        <v>5000</v>
      </c>
      <c r="E145" s="11">
        <v>4.3</v>
      </c>
      <c r="F145" s="15" t="s">
        <v>389</v>
      </c>
      <c r="G145" s="11" t="s">
        <v>88</v>
      </c>
      <c r="H145" s="16">
        <v>54.94</v>
      </c>
      <c r="I145" s="25" t="s">
        <v>379</v>
      </c>
      <c r="J145" s="26"/>
      <c r="K145" s="4"/>
      <c r="L145" s="23"/>
      <c r="M145" s="28"/>
      <c r="N145" s="23"/>
      <c r="O145" s="21"/>
      <c r="P145" s="21"/>
      <c r="Q145" s="23"/>
    </row>
    <row r="146" customFormat="1" ht="24" customHeight="1" spans="1:17">
      <c r="A146" s="8">
        <v>143</v>
      </c>
      <c r="B146" s="9" t="s">
        <v>390</v>
      </c>
      <c r="C146" s="9" t="s">
        <v>295</v>
      </c>
      <c r="D146" s="9">
        <v>5000</v>
      </c>
      <c r="E146" s="11">
        <v>4.3</v>
      </c>
      <c r="F146" s="15" t="s">
        <v>391</v>
      </c>
      <c r="G146" s="11" t="s">
        <v>88</v>
      </c>
      <c r="H146" s="16">
        <v>54.94</v>
      </c>
      <c r="I146" s="25" t="s">
        <v>379</v>
      </c>
      <c r="J146" s="26"/>
      <c r="K146" s="4"/>
      <c r="L146" s="23"/>
      <c r="M146" s="28"/>
      <c r="N146" s="23"/>
      <c r="O146" s="21"/>
      <c r="P146" s="21"/>
      <c r="Q146" s="23"/>
    </row>
    <row r="147" customFormat="1" ht="24" customHeight="1" spans="1:17">
      <c r="A147" s="8">
        <v>144</v>
      </c>
      <c r="B147" s="9" t="s">
        <v>392</v>
      </c>
      <c r="C147" s="9" t="s">
        <v>295</v>
      </c>
      <c r="D147" s="9">
        <v>5000</v>
      </c>
      <c r="E147" s="11">
        <v>4.3</v>
      </c>
      <c r="F147" s="15" t="s">
        <v>393</v>
      </c>
      <c r="G147" s="11" t="s">
        <v>88</v>
      </c>
      <c r="H147" s="16">
        <v>54.94</v>
      </c>
      <c r="I147" s="25" t="s">
        <v>379</v>
      </c>
      <c r="J147" s="26"/>
      <c r="K147" s="4"/>
      <c r="L147" s="23"/>
      <c r="M147" s="28"/>
      <c r="N147" s="23"/>
      <c r="O147" s="21"/>
      <c r="P147" s="21"/>
      <c r="Q147" s="23"/>
    </row>
    <row r="148" customFormat="1" ht="24" customHeight="1" spans="1:17">
      <c r="A148" s="8">
        <v>145</v>
      </c>
      <c r="B148" s="9" t="s">
        <v>394</v>
      </c>
      <c r="C148" s="9" t="s">
        <v>295</v>
      </c>
      <c r="D148" s="9">
        <v>5000</v>
      </c>
      <c r="E148" s="11">
        <v>4.3</v>
      </c>
      <c r="F148" s="15" t="s">
        <v>393</v>
      </c>
      <c r="G148" s="11" t="s">
        <v>88</v>
      </c>
      <c r="H148" s="16">
        <v>54.94</v>
      </c>
      <c r="I148" s="25" t="s">
        <v>379</v>
      </c>
      <c r="J148" s="26"/>
      <c r="K148" s="4"/>
      <c r="L148" s="23"/>
      <c r="M148" s="28"/>
      <c r="N148" s="23"/>
      <c r="O148" s="21"/>
      <c r="P148" s="21"/>
      <c r="Q148" s="23"/>
    </row>
    <row r="149" customFormat="1" ht="24" customHeight="1" spans="1:17">
      <c r="A149" s="8">
        <v>146</v>
      </c>
      <c r="B149" s="9" t="s">
        <v>395</v>
      </c>
      <c r="C149" s="9" t="s">
        <v>295</v>
      </c>
      <c r="D149" s="9">
        <v>5000</v>
      </c>
      <c r="E149" s="11">
        <v>4.3</v>
      </c>
      <c r="F149" s="15" t="s">
        <v>393</v>
      </c>
      <c r="G149" s="11" t="s">
        <v>88</v>
      </c>
      <c r="H149" s="16">
        <v>54.94</v>
      </c>
      <c r="I149" s="25" t="s">
        <v>379</v>
      </c>
      <c r="J149" s="26"/>
      <c r="K149" s="4"/>
      <c r="L149" s="23"/>
      <c r="M149" s="28"/>
      <c r="N149" s="23"/>
      <c r="O149" s="21"/>
      <c r="P149" s="21"/>
      <c r="Q149" s="23"/>
    </row>
    <row r="150" customFormat="1" ht="24" customHeight="1" spans="1:17">
      <c r="A150" s="8">
        <v>147</v>
      </c>
      <c r="B150" s="9" t="s">
        <v>396</v>
      </c>
      <c r="C150" s="9" t="s">
        <v>292</v>
      </c>
      <c r="D150" s="9">
        <v>5000</v>
      </c>
      <c r="E150" s="11">
        <v>4.3</v>
      </c>
      <c r="F150" s="15" t="s">
        <v>397</v>
      </c>
      <c r="G150" s="11" t="s">
        <v>88</v>
      </c>
      <c r="H150" s="16">
        <v>54.94</v>
      </c>
      <c r="I150" s="25" t="s">
        <v>379</v>
      </c>
      <c r="J150" s="26"/>
      <c r="K150" s="4"/>
      <c r="L150" s="23"/>
      <c r="M150" s="28"/>
      <c r="N150" s="23"/>
      <c r="O150" s="21"/>
      <c r="P150" s="21"/>
      <c r="Q150" s="23"/>
    </row>
    <row r="151" customFormat="1" ht="24" customHeight="1" spans="1:17">
      <c r="A151" s="8">
        <v>148</v>
      </c>
      <c r="B151" s="9" t="s">
        <v>398</v>
      </c>
      <c r="C151" s="9" t="s">
        <v>108</v>
      </c>
      <c r="D151" s="9">
        <v>5000</v>
      </c>
      <c r="E151" s="17">
        <v>4.3</v>
      </c>
      <c r="F151" s="15" t="s">
        <v>399</v>
      </c>
      <c r="G151" s="11" t="s">
        <v>88</v>
      </c>
      <c r="H151" s="16">
        <v>54.94</v>
      </c>
      <c r="I151" s="25" t="s">
        <v>379</v>
      </c>
      <c r="J151" s="26"/>
      <c r="K151" s="4"/>
      <c r="L151" s="23"/>
      <c r="M151" s="23"/>
      <c r="N151" s="23"/>
      <c r="O151" s="21"/>
      <c r="P151" s="21"/>
      <c r="Q151" s="23"/>
    </row>
    <row r="152" customFormat="1" ht="24" customHeight="1" spans="1:17">
      <c r="A152" s="8">
        <v>149</v>
      </c>
      <c r="B152" s="9" t="s">
        <v>400</v>
      </c>
      <c r="C152" s="9" t="s">
        <v>292</v>
      </c>
      <c r="D152" s="9">
        <v>5000</v>
      </c>
      <c r="E152" s="17">
        <v>4.3</v>
      </c>
      <c r="F152" s="15" t="s">
        <v>172</v>
      </c>
      <c r="G152" s="11" t="s">
        <v>88</v>
      </c>
      <c r="H152" s="16">
        <v>54.94</v>
      </c>
      <c r="I152" s="25" t="s">
        <v>379</v>
      </c>
      <c r="J152" s="26"/>
      <c r="K152" s="4"/>
      <c r="L152" s="23"/>
      <c r="M152" s="23"/>
      <c r="N152" s="23"/>
      <c r="O152" s="21"/>
      <c r="P152" s="21"/>
      <c r="Q152" s="23"/>
    </row>
    <row r="153" customFormat="1" ht="24" customHeight="1" spans="1:17">
      <c r="A153" s="8">
        <v>150</v>
      </c>
      <c r="B153" s="9" t="s">
        <v>401</v>
      </c>
      <c r="C153" s="9" t="s">
        <v>402</v>
      </c>
      <c r="D153" s="9">
        <v>10000</v>
      </c>
      <c r="E153" s="17">
        <v>3.45</v>
      </c>
      <c r="F153" s="15" t="s">
        <v>403</v>
      </c>
      <c r="G153" s="11" t="s">
        <v>88</v>
      </c>
      <c r="H153" s="16">
        <v>88.17</v>
      </c>
      <c r="I153" s="25" t="s">
        <v>379</v>
      </c>
      <c r="J153" s="26"/>
      <c r="K153" s="4"/>
      <c r="L153" s="23"/>
      <c r="M153" s="23"/>
      <c r="N153" s="23"/>
      <c r="O153" s="21"/>
      <c r="P153" s="21"/>
      <c r="Q153" s="23"/>
    </row>
    <row r="154" customFormat="1" ht="24" customHeight="1" spans="1:17">
      <c r="A154" s="8">
        <v>151</v>
      </c>
      <c r="B154" s="9" t="s">
        <v>404</v>
      </c>
      <c r="C154" s="9" t="s">
        <v>405</v>
      </c>
      <c r="D154" s="9">
        <v>20000</v>
      </c>
      <c r="E154" s="17">
        <v>4.2</v>
      </c>
      <c r="F154" s="15" t="s">
        <v>406</v>
      </c>
      <c r="G154" s="11" t="s">
        <v>88</v>
      </c>
      <c r="H154" s="16">
        <v>214.67</v>
      </c>
      <c r="I154" s="25" t="s">
        <v>379</v>
      </c>
      <c r="J154" s="26"/>
      <c r="K154" s="4"/>
      <c r="L154" s="23"/>
      <c r="M154" s="23"/>
      <c r="N154" s="23"/>
      <c r="O154" s="21"/>
      <c r="P154" s="21"/>
      <c r="Q154" s="23"/>
    </row>
    <row r="155" customFormat="1" ht="24" customHeight="1" spans="1:17">
      <c r="A155" s="8">
        <v>152</v>
      </c>
      <c r="B155" s="9" t="s">
        <v>407</v>
      </c>
      <c r="C155" s="9" t="s">
        <v>408</v>
      </c>
      <c r="D155" s="9">
        <v>30000</v>
      </c>
      <c r="E155" s="17">
        <v>4.2</v>
      </c>
      <c r="F155" s="15" t="s">
        <v>409</v>
      </c>
      <c r="G155" s="11" t="s">
        <v>88</v>
      </c>
      <c r="H155" s="16">
        <v>322</v>
      </c>
      <c r="I155" s="25" t="s">
        <v>379</v>
      </c>
      <c r="J155" s="26"/>
      <c r="K155" s="4"/>
      <c r="L155" s="23"/>
      <c r="M155" s="23"/>
      <c r="N155" s="23"/>
      <c r="O155" s="21"/>
      <c r="P155" s="21"/>
      <c r="Q155" s="23"/>
    </row>
    <row r="156" customFormat="1" ht="24" customHeight="1" spans="1:17">
      <c r="A156" s="8">
        <v>153</v>
      </c>
      <c r="B156" s="9" t="s">
        <v>410</v>
      </c>
      <c r="C156" s="9" t="s">
        <v>187</v>
      </c>
      <c r="D156" s="9">
        <v>50000</v>
      </c>
      <c r="E156" s="17">
        <v>4.65</v>
      </c>
      <c r="F156" s="15" t="s">
        <v>147</v>
      </c>
      <c r="G156" s="11" t="s">
        <v>88</v>
      </c>
      <c r="H156" s="16">
        <v>594.17</v>
      </c>
      <c r="I156" s="25" t="s">
        <v>379</v>
      </c>
      <c r="J156" s="26"/>
      <c r="K156" s="4"/>
      <c r="L156" s="23"/>
      <c r="M156" s="23"/>
      <c r="N156" s="23"/>
      <c r="O156" s="21"/>
      <c r="P156" s="21"/>
      <c r="Q156" s="23"/>
    </row>
    <row r="157" customFormat="1" ht="24" customHeight="1" spans="1:17">
      <c r="A157" s="8">
        <v>154</v>
      </c>
      <c r="B157" s="9" t="s">
        <v>411</v>
      </c>
      <c r="C157" s="9" t="s">
        <v>412</v>
      </c>
      <c r="D157" s="9">
        <v>50000</v>
      </c>
      <c r="E157" s="11">
        <v>3.45</v>
      </c>
      <c r="F157" s="15" t="s">
        <v>403</v>
      </c>
      <c r="G157" s="11" t="s">
        <v>88</v>
      </c>
      <c r="H157" s="16">
        <v>440.83</v>
      </c>
      <c r="I157" s="25" t="s">
        <v>379</v>
      </c>
      <c r="J157" s="26"/>
      <c r="K157" s="4"/>
      <c r="L157" s="23"/>
      <c r="M157" s="23"/>
      <c r="N157" s="23"/>
      <c r="O157" s="21"/>
      <c r="P157" s="21"/>
      <c r="Q157" s="23"/>
    </row>
    <row r="158" customFormat="1" ht="24" customHeight="1" spans="1:17">
      <c r="A158" s="8">
        <v>155</v>
      </c>
      <c r="B158" s="9" t="s">
        <v>413</v>
      </c>
      <c r="C158" s="9" t="s">
        <v>287</v>
      </c>
      <c r="D158" s="9">
        <v>20000</v>
      </c>
      <c r="E158" s="11">
        <v>4.45</v>
      </c>
      <c r="F158" s="15" t="s">
        <v>414</v>
      </c>
      <c r="G158" s="11" t="s">
        <v>88</v>
      </c>
      <c r="H158" s="16">
        <v>227.44</v>
      </c>
      <c r="I158" s="25" t="s">
        <v>415</v>
      </c>
      <c r="J158" s="26"/>
      <c r="K158" s="4"/>
      <c r="L158" s="23"/>
      <c r="M158" s="23"/>
      <c r="N158" s="23"/>
      <c r="O158" s="21"/>
      <c r="P158" s="21"/>
      <c r="Q158" s="23"/>
    </row>
    <row r="159" customFormat="1" ht="24" customHeight="1" spans="1:17">
      <c r="A159" s="8">
        <v>156</v>
      </c>
      <c r="B159" s="9" t="s">
        <v>416</v>
      </c>
      <c r="C159" s="9" t="s">
        <v>417</v>
      </c>
      <c r="D159" s="9">
        <v>20000</v>
      </c>
      <c r="E159" s="11">
        <v>4.45</v>
      </c>
      <c r="F159" s="15" t="s">
        <v>418</v>
      </c>
      <c r="G159" s="11" t="s">
        <v>88</v>
      </c>
      <c r="H159" s="16">
        <v>227.44</v>
      </c>
      <c r="I159" s="25" t="s">
        <v>415</v>
      </c>
      <c r="J159" s="26"/>
      <c r="K159" s="4"/>
      <c r="L159" s="23"/>
      <c r="M159" s="23"/>
      <c r="N159" s="23"/>
      <c r="O159" s="21"/>
      <c r="P159" s="21"/>
      <c r="Q159" s="23"/>
    </row>
    <row r="160" customFormat="1" ht="24" customHeight="1" spans="1:17">
      <c r="A160" s="8">
        <v>157</v>
      </c>
      <c r="B160" s="9" t="s">
        <v>419</v>
      </c>
      <c r="C160" s="9" t="s">
        <v>287</v>
      </c>
      <c r="D160" s="9">
        <v>20000</v>
      </c>
      <c r="E160" s="11">
        <v>4.45</v>
      </c>
      <c r="F160" s="15" t="s">
        <v>420</v>
      </c>
      <c r="G160" s="11" t="s">
        <v>88</v>
      </c>
      <c r="H160" s="16">
        <v>227.44</v>
      </c>
      <c r="I160" s="25" t="s">
        <v>415</v>
      </c>
      <c r="J160" s="26"/>
      <c r="K160" s="4"/>
      <c r="L160" s="23"/>
      <c r="M160" s="23"/>
      <c r="N160" s="23"/>
      <c r="O160" s="21"/>
      <c r="P160" s="21"/>
      <c r="Q160" s="23"/>
    </row>
    <row r="161" customFormat="1" ht="24" customHeight="1" spans="1:17">
      <c r="A161" s="8">
        <v>158</v>
      </c>
      <c r="B161" s="9" t="s">
        <v>421</v>
      </c>
      <c r="C161" s="9" t="s">
        <v>422</v>
      </c>
      <c r="D161" s="9">
        <v>50000</v>
      </c>
      <c r="E161" s="11">
        <v>4.2</v>
      </c>
      <c r="F161" s="15" t="s">
        <v>423</v>
      </c>
      <c r="G161" s="11" t="s">
        <v>88</v>
      </c>
      <c r="H161" s="16">
        <v>536.67</v>
      </c>
      <c r="I161" s="25" t="s">
        <v>415</v>
      </c>
      <c r="J161" s="26"/>
      <c r="K161" s="4"/>
      <c r="L161" s="23"/>
      <c r="M161" s="23"/>
      <c r="N161" s="23"/>
      <c r="O161" s="21"/>
      <c r="P161" s="21"/>
      <c r="Q161" s="23"/>
    </row>
    <row r="162" customFormat="1" ht="24" customHeight="1" spans="1:17">
      <c r="A162" s="8">
        <v>159</v>
      </c>
      <c r="B162" s="9" t="s">
        <v>424</v>
      </c>
      <c r="C162" s="9" t="s">
        <v>290</v>
      </c>
      <c r="D162" s="9">
        <v>50000</v>
      </c>
      <c r="E162" s="11">
        <v>4.2</v>
      </c>
      <c r="F162" s="15" t="s">
        <v>425</v>
      </c>
      <c r="G162" s="11" t="s">
        <v>88</v>
      </c>
      <c r="H162" s="16">
        <v>536.67</v>
      </c>
      <c r="I162" s="25" t="s">
        <v>415</v>
      </c>
      <c r="J162" s="26"/>
      <c r="K162" s="4"/>
      <c r="L162" s="23"/>
      <c r="M162" s="23"/>
      <c r="N162" s="23"/>
      <c r="O162" s="21"/>
      <c r="P162" s="21"/>
      <c r="Q162" s="23"/>
    </row>
    <row r="163" customFormat="1" ht="24" customHeight="1" spans="1:17">
      <c r="A163" s="8">
        <v>160</v>
      </c>
      <c r="B163" s="9" t="s">
        <v>426</v>
      </c>
      <c r="C163" s="9" t="s">
        <v>187</v>
      </c>
      <c r="D163" s="9">
        <v>50000</v>
      </c>
      <c r="E163" s="11">
        <v>4.65</v>
      </c>
      <c r="F163" s="15" t="s">
        <v>427</v>
      </c>
      <c r="G163" s="11" t="s">
        <v>88</v>
      </c>
      <c r="H163" s="16">
        <v>594.17</v>
      </c>
      <c r="I163" s="25" t="s">
        <v>415</v>
      </c>
      <c r="J163" s="26"/>
      <c r="K163" s="4"/>
      <c r="L163" s="23"/>
      <c r="M163" s="23"/>
      <c r="N163" s="23"/>
      <c r="O163" s="21"/>
      <c r="P163" s="21"/>
      <c r="Q163" s="23"/>
    </row>
    <row r="164" customFormat="1" ht="24" customHeight="1" spans="1:21">
      <c r="A164" s="8">
        <v>161</v>
      </c>
      <c r="B164" s="9" t="s">
        <v>428</v>
      </c>
      <c r="C164" s="9" t="s">
        <v>187</v>
      </c>
      <c r="D164" s="9">
        <v>50000</v>
      </c>
      <c r="E164" s="17">
        <v>4.65</v>
      </c>
      <c r="F164" s="15" t="s">
        <v>314</v>
      </c>
      <c r="G164" s="11" t="s">
        <v>88</v>
      </c>
      <c r="H164" s="16">
        <v>594.17</v>
      </c>
      <c r="I164" s="25" t="s">
        <v>415</v>
      </c>
      <c r="J164" s="26"/>
      <c r="K164" s="4"/>
      <c r="L164" s="23"/>
      <c r="M164" s="23"/>
      <c r="N164" s="23"/>
      <c r="O164" s="21"/>
      <c r="P164" s="21"/>
      <c r="Q164" s="23"/>
      <c r="T164" s="30"/>
      <c r="U164" s="30"/>
    </row>
    <row r="165" customFormat="1" ht="24" customHeight="1" spans="1:21">
      <c r="A165" s="8">
        <v>162</v>
      </c>
      <c r="B165" s="9" t="s">
        <v>429</v>
      </c>
      <c r="C165" s="9" t="s">
        <v>430</v>
      </c>
      <c r="D165" s="9">
        <v>50000</v>
      </c>
      <c r="E165" s="17">
        <v>4.65</v>
      </c>
      <c r="F165" s="15" t="s">
        <v>314</v>
      </c>
      <c r="G165" s="11" t="s">
        <v>88</v>
      </c>
      <c r="H165" s="16">
        <v>594.17</v>
      </c>
      <c r="I165" s="25" t="s">
        <v>415</v>
      </c>
      <c r="J165" s="26"/>
      <c r="K165" s="4"/>
      <c r="L165" s="23"/>
      <c r="M165" s="23"/>
      <c r="N165" s="23"/>
      <c r="O165" s="21"/>
      <c r="P165" s="21"/>
      <c r="Q165" s="23"/>
      <c r="T165" s="30"/>
      <c r="U165" s="30"/>
    </row>
    <row r="166" customFormat="1" ht="24" customHeight="1" spans="1:17">
      <c r="A166" s="8">
        <v>163</v>
      </c>
      <c r="B166" s="9" t="s">
        <v>431</v>
      </c>
      <c r="C166" s="9" t="s">
        <v>187</v>
      </c>
      <c r="D166" s="9">
        <v>50000</v>
      </c>
      <c r="E166" s="11">
        <v>4.65</v>
      </c>
      <c r="F166" s="15" t="s">
        <v>314</v>
      </c>
      <c r="G166" s="11" t="s">
        <v>88</v>
      </c>
      <c r="H166" s="16">
        <v>594.17</v>
      </c>
      <c r="I166" s="25" t="s">
        <v>415</v>
      </c>
      <c r="J166" s="26"/>
      <c r="K166" s="4"/>
      <c r="L166" s="23"/>
      <c r="M166" s="28"/>
      <c r="N166" s="23"/>
      <c r="O166" s="21"/>
      <c r="P166" s="21"/>
      <c r="Q166" s="23"/>
    </row>
    <row r="167" customFormat="1" ht="24" customHeight="1" spans="1:17">
      <c r="A167" s="8">
        <v>164</v>
      </c>
      <c r="B167" s="9" t="s">
        <v>432</v>
      </c>
      <c r="C167" s="9" t="s">
        <v>433</v>
      </c>
      <c r="D167" s="9">
        <v>50000</v>
      </c>
      <c r="E167" s="11">
        <v>4.65</v>
      </c>
      <c r="F167" s="15" t="s">
        <v>434</v>
      </c>
      <c r="G167" s="11" t="s">
        <v>88</v>
      </c>
      <c r="H167" s="16">
        <v>594.17</v>
      </c>
      <c r="I167" s="25" t="s">
        <v>415</v>
      </c>
      <c r="J167" s="26"/>
      <c r="K167" s="4"/>
      <c r="L167" s="23"/>
      <c r="M167" s="28"/>
      <c r="N167" s="23"/>
      <c r="O167" s="21"/>
      <c r="P167" s="21"/>
      <c r="Q167" s="23"/>
    </row>
    <row r="168" customFormat="1" ht="24" customHeight="1" spans="1:17">
      <c r="A168" s="8">
        <v>165</v>
      </c>
      <c r="B168" s="9" t="s">
        <v>435</v>
      </c>
      <c r="C168" s="9" t="s">
        <v>436</v>
      </c>
      <c r="D168" s="9">
        <v>50000</v>
      </c>
      <c r="E168" s="17">
        <v>4.6</v>
      </c>
      <c r="F168" s="15" t="s">
        <v>437</v>
      </c>
      <c r="G168" s="11" t="s">
        <v>88</v>
      </c>
      <c r="H168" s="16">
        <v>587.78</v>
      </c>
      <c r="I168" s="25" t="s">
        <v>415</v>
      </c>
      <c r="J168" s="26"/>
      <c r="K168" s="4"/>
      <c r="L168" s="23"/>
      <c r="M168" s="23"/>
      <c r="N168" s="23"/>
      <c r="O168" s="21"/>
      <c r="P168" s="21"/>
      <c r="Q168" s="23"/>
    </row>
    <row r="169" customFormat="1" ht="24" customHeight="1" spans="1:17">
      <c r="A169" s="8">
        <v>166</v>
      </c>
      <c r="B169" s="9" t="s">
        <v>438</v>
      </c>
      <c r="C169" s="9" t="s">
        <v>160</v>
      </c>
      <c r="D169" s="9">
        <v>50000</v>
      </c>
      <c r="E169" s="17">
        <v>4.6</v>
      </c>
      <c r="F169" s="15" t="s">
        <v>439</v>
      </c>
      <c r="G169" s="11" t="s">
        <v>88</v>
      </c>
      <c r="H169" s="16">
        <v>587.78</v>
      </c>
      <c r="I169" s="25" t="s">
        <v>415</v>
      </c>
      <c r="J169" s="26"/>
      <c r="K169" s="4"/>
      <c r="L169" s="23"/>
      <c r="M169" s="23"/>
      <c r="N169" s="23"/>
      <c r="O169" s="21"/>
      <c r="P169" s="21"/>
      <c r="Q169" s="23"/>
    </row>
    <row r="170" customFormat="1" ht="24" customHeight="1" spans="1:17">
      <c r="A170" s="8">
        <v>167</v>
      </c>
      <c r="B170" s="9" t="s">
        <v>440</v>
      </c>
      <c r="C170" s="9" t="s">
        <v>187</v>
      </c>
      <c r="D170" s="9">
        <v>50000</v>
      </c>
      <c r="E170" s="17">
        <v>4.6</v>
      </c>
      <c r="F170" s="15" t="s">
        <v>441</v>
      </c>
      <c r="G170" s="11" t="s">
        <v>88</v>
      </c>
      <c r="H170" s="16">
        <v>587.78</v>
      </c>
      <c r="I170" s="25" t="s">
        <v>415</v>
      </c>
      <c r="J170" s="26"/>
      <c r="K170" s="4"/>
      <c r="L170" s="23"/>
      <c r="M170" s="23"/>
      <c r="N170" s="23"/>
      <c r="O170" s="21"/>
      <c r="P170" s="21"/>
      <c r="Q170" s="23"/>
    </row>
    <row r="171" customFormat="1" ht="24" customHeight="1" spans="1:17">
      <c r="A171" s="8">
        <v>168</v>
      </c>
      <c r="B171" s="9" t="s">
        <v>442</v>
      </c>
      <c r="C171" s="9" t="s">
        <v>443</v>
      </c>
      <c r="D171" s="9">
        <v>50000</v>
      </c>
      <c r="E171" s="17">
        <v>4.45</v>
      </c>
      <c r="F171" s="15" t="s">
        <v>444</v>
      </c>
      <c r="G171" s="11" t="s">
        <v>88</v>
      </c>
      <c r="H171" s="16">
        <v>568.61</v>
      </c>
      <c r="I171" s="25" t="s">
        <v>415</v>
      </c>
      <c r="J171" s="26"/>
      <c r="K171" s="4"/>
      <c r="L171" s="23"/>
      <c r="M171" s="23"/>
      <c r="N171" s="23"/>
      <c r="O171" s="21"/>
      <c r="P171" s="21"/>
      <c r="Q171" s="23"/>
    </row>
    <row r="172" customFormat="1" ht="24" customHeight="1" spans="1:17">
      <c r="A172" s="8">
        <v>169</v>
      </c>
      <c r="B172" s="9" t="s">
        <v>445</v>
      </c>
      <c r="C172" s="9" t="s">
        <v>446</v>
      </c>
      <c r="D172" s="9">
        <v>50000</v>
      </c>
      <c r="E172" s="11">
        <v>4.2</v>
      </c>
      <c r="F172" s="15" t="s">
        <v>447</v>
      </c>
      <c r="G172" s="11" t="s">
        <v>88</v>
      </c>
      <c r="H172" s="16">
        <v>536.67</v>
      </c>
      <c r="I172" s="25" t="s">
        <v>415</v>
      </c>
      <c r="J172" s="26"/>
      <c r="K172" s="4"/>
      <c r="L172" s="23"/>
      <c r="M172" s="23"/>
      <c r="N172" s="23"/>
      <c r="O172" s="21"/>
      <c r="P172" s="21"/>
      <c r="Q172" s="23"/>
    </row>
    <row r="173" customFormat="1" ht="24" customHeight="1" spans="1:17">
      <c r="A173" s="8">
        <v>170</v>
      </c>
      <c r="B173" s="9" t="s">
        <v>448</v>
      </c>
      <c r="C173" s="9" t="s">
        <v>417</v>
      </c>
      <c r="D173" s="9">
        <v>30000</v>
      </c>
      <c r="E173" s="11">
        <v>4.45</v>
      </c>
      <c r="F173" s="15" t="s">
        <v>420</v>
      </c>
      <c r="G173" s="11" t="s">
        <v>88</v>
      </c>
      <c r="H173" s="16">
        <v>200.25</v>
      </c>
      <c r="I173" s="25" t="s">
        <v>415</v>
      </c>
      <c r="J173" s="26"/>
      <c r="K173" s="4"/>
      <c r="L173" s="23"/>
      <c r="M173" s="23"/>
      <c r="N173" s="23"/>
      <c r="O173" s="21"/>
      <c r="P173" s="21"/>
      <c r="Q173" s="23"/>
    </row>
    <row r="174" customFormat="1" ht="24" customHeight="1" spans="1:17">
      <c r="A174" s="8">
        <v>171</v>
      </c>
      <c r="B174" s="9" t="s">
        <v>449</v>
      </c>
      <c r="C174" s="9" t="s">
        <v>450</v>
      </c>
      <c r="D174" s="9">
        <v>10000</v>
      </c>
      <c r="E174" s="11">
        <v>4.6</v>
      </c>
      <c r="F174" s="15" t="s">
        <v>217</v>
      </c>
      <c r="G174" s="11" t="s">
        <v>88</v>
      </c>
      <c r="H174" s="16">
        <v>117.56</v>
      </c>
      <c r="I174" s="25" t="s">
        <v>451</v>
      </c>
      <c r="J174" s="26"/>
      <c r="K174" s="4"/>
      <c r="L174" s="23"/>
      <c r="M174" s="23"/>
      <c r="N174" s="23"/>
      <c r="O174" s="21"/>
      <c r="P174" s="21"/>
      <c r="Q174" s="23"/>
    </row>
    <row r="175" customFormat="1" ht="24" customHeight="1" spans="1:17">
      <c r="A175" s="8">
        <v>172</v>
      </c>
      <c r="B175" s="9" t="s">
        <v>452</v>
      </c>
      <c r="C175" s="9" t="s">
        <v>417</v>
      </c>
      <c r="D175" s="9">
        <v>10000</v>
      </c>
      <c r="E175" s="11">
        <v>4.6</v>
      </c>
      <c r="F175" s="15" t="s">
        <v>217</v>
      </c>
      <c r="G175" s="11" t="s">
        <v>88</v>
      </c>
      <c r="H175" s="16">
        <v>117.56</v>
      </c>
      <c r="I175" s="25" t="s">
        <v>451</v>
      </c>
      <c r="J175" s="26"/>
      <c r="K175" s="4"/>
      <c r="L175" s="23"/>
      <c r="M175" s="23"/>
      <c r="N175" s="23"/>
      <c r="O175" s="21"/>
      <c r="P175" s="21"/>
      <c r="Q175" s="23"/>
    </row>
    <row r="176" customFormat="1" ht="24" customHeight="1" spans="1:17">
      <c r="A176" s="8">
        <v>173</v>
      </c>
      <c r="B176" s="9" t="s">
        <v>453</v>
      </c>
      <c r="C176" s="9" t="s">
        <v>287</v>
      </c>
      <c r="D176" s="9">
        <v>10000</v>
      </c>
      <c r="E176" s="11">
        <v>4.45</v>
      </c>
      <c r="F176" s="15" t="s">
        <v>454</v>
      </c>
      <c r="G176" s="11" t="s">
        <v>88</v>
      </c>
      <c r="H176" s="16">
        <v>113.72</v>
      </c>
      <c r="I176" s="25" t="s">
        <v>451</v>
      </c>
      <c r="J176" s="26"/>
      <c r="K176" s="4"/>
      <c r="L176" s="23"/>
      <c r="M176" s="23"/>
      <c r="N176" s="23"/>
      <c r="O176" s="21"/>
      <c r="P176" s="21"/>
      <c r="Q176" s="23"/>
    </row>
    <row r="177" customFormat="1" ht="24" customHeight="1" spans="1:17">
      <c r="A177" s="8">
        <v>174</v>
      </c>
      <c r="B177" s="9" t="s">
        <v>455</v>
      </c>
      <c r="C177" s="9" t="s">
        <v>456</v>
      </c>
      <c r="D177" s="9">
        <v>10000</v>
      </c>
      <c r="E177" s="11">
        <v>4.45</v>
      </c>
      <c r="F177" s="15" t="s">
        <v>457</v>
      </c>
      <c r="G177" s="11" t="s">
        <v>88</v>
      </c>
      <c r="H177" s="16">
        <v>113.72</v>
      </c>
      <c r="I177" s="25" t="s">
        <v>451</v>
      </c>
      <c r="J177" s="26"/>
      <c r="K177" s="4"/>
      <c r="L177" s="23"/>
      <c r="M177" s="23"/>
      <c r="N177" s="23"/>
      <c r="O177" s="21"/>
      <c r="P177" s="21"/>
      <c r="Q177" s="23"/>
    </row>
    <row r="178" customFormat="1" ht="24" customHeight="1" spans="1:17">
      <c r="A178" s="8">
        <v>175</v>
      </c>
      <c r="B178" s="9" t="s">
        <v>458</v>
      </c>
      <c r="C178" s="9" t="s">
        <v>459</v>
      </c>
      <c r="D178" s="9">
        <v>10000</v>
      </c>
      <c r="E178" s="11">
        <v>4.3</v>
      </c>
      <c r="F178" s="15" t="s">
        <v>399</v>
      </c>
      <c r="G178" s="11" t="s">
        <v>88</v>
      </c>
      <c r="H178" s="16">
        <v>109.89</v>
      </c>
      <c r="I178" s="25" t="s">
        <v>451</v>
      </c>
      <c r="J178" s="26"/>
      <c r="K178" s="4"/>
      <c r="L178" s="23"/>
      <c r="M178" s="23"/>
      <c r="N178" s="23"/>
      <c r="O178" s="21"/>
      <c r="P178" s="21"/>
      <c r="Q178" s="23"/>
    </row>
    <row r="179" customFormat="1" ht="24" customHeight="1" spans="1:17">
      <c r="A179" s="8">
        <v>176</v>
      </c>
      <c r="B179" s="9" t="s">
        <v>460</v>
      </c>
      <c r="C179" s="9" t="s">
        <v>259</v>
      </c>
      <c r="D179" s="9">
        <v>10000</v>
      </c>
      <c r="E179" s="11">
        <v>4.3</v>
      </c>
      <c r="F179" s="15" t="s">
        <v>399</v>
      </c>
      <c r="G179" s="11" t="s">
        <v>88</v>
      </c>
      <c r="H179" s="16">
        <v>109.89</v>
      </c>
      <c r="I179" s="25" t="s">
        <v>451</v>
      </c>
      <c r="J179" s="26"/>
      <c r="K179" s="4"/>
      <c r="L179" s="23"/>
      <c r="M179" s="23"/>
      <c r="N179" s="23"/>
      <c r="O179" s="21"/>
      <c r="P179" s="21"/>
      <c r="Q179" s="23"/>
    </row>
    <row r="180" customFormat="1" ht="24" customHeight="1" spans="1:17">
      <c r="A180" s="8">
        <v>177</v>
      </c>
      <c r="B180" s="9" t="s">
        <v>461</v>
      </c>
      <c r="C180" s="9" t="s">
        <v>259</v>
      </c>
      <c r="D180" s="9">
        <v>10000</v>
      </c>
      <c r="E180" s="11">
        <v>4.3</v>
      </c>
      <c r="F180" s="15" t="s">
        <v>462</v>
      </c>
      <c r="G180" s="11" t="s">
        <v>88</v>
      </c>
      <c r="H180" s="16">
        <v>109.89</v>
      </c>
      <c r="I180" s="25" t="s">
        <v>451</v>
      </c>
      <c r="J180" s="26"/>
      <c r="K180" s="4"/>
      <c r="L180" s="23"/>
      <c r="M180" s="23"/>
      <c r="N180" s="23"/>
      <c r="O180" s="21"/>
      <c r="P180" s="21"/>
      <c r="Q180" s="23"/>
    </row>
    <row r="181" customFormat="1" ht="24" customHeight="1" spans="1:17">
      <c r="A181" s="8">
        <v>178</v>
      </c>
      <c r="B181" s="9" t="s">
        <v>463</v>
      </c>
      <c r="C181" s="9" t="s">
        <v>259</v>
      </c>
      <c r="D181" s="9">
        <v>10000</v>
      </c>
      <c r="E181" s="11">
        <v>4.3</v>
      </c>
      <c r="F181" s="15" t="s">
        <v>464</v>
      </c>
      <c r="G181" s="11" t="s">
        <v>88</v>
      </c>
      <c r="H181" s="16">
        <v>109.89</v>
      </c>
      <c r="I181" s="25" t="s">
        <v>451</v>
      </c>
      <c r="J181" s="26"/>
      <c r="K181" s="4"/>
      <c r="L181" s="23"/>
      <c r="M181" s="23"/>
      <c r="N181" s="23"/>
      <c r="O181" s="21"/>
      <c r="P181" s="21"/>
      <c r="Q181" s="23"/>
    </row>
    <row r="182" customFormat="1" ht="24" customHeight="1" spans="1:21">
      <c r="A182" s="8">
        <v>179</v>
      </c>
      <c r="B182" s="9" t="s">
        <v>465</v>
      </c>
      <c r="C182" s="9" t="s">
        <v>259</v>
      </c>
      <c r="D182" s="9">
        <v>20000</v>
      </c>
      <c r="E182" s="17">
        <v>4.2</v>
      </c>
      <c r="F182" s="15" t="s">
        <v>466</v>
      </c>
      <c r="G182" s="11" t="s">
        <v>88</v>
      </c>
      <c r="H182" s="16">
        <v>214.67</v>
      </c>
      <c r="I182" s="25" t="s">
        <v>451</v>
      </c>
      <c r="J182" s="26"/>
      <c r="K182" s="4"/>
      <c r="L182" s="23"/>
      <c r="M182" s="23"/>
      <c r="N182" s="23"/>
      <c r="O182" s="21"/>
      <c r="P182" s="21"/>
      <c r="Q182" s="23"/>
      <c r="T182" s="30"/>
      <c r="U182" s="30"/>
    </row>
    <row r="183" customFormat="1" ht="24" customHeight="1" spans="1:17">
      <c r="A183" s="8">
        <v>180</v>
      </c>
      <c r="B183" s="9" t="s">
        <v>467</v>
      </c>
      <c r="C183" s="9" t="s">
        <v>287</v>
      </c>
      <c r="D183" s="9">
        <v>20000</v>
      </c>
      <c r="E183" s="11">
        <v>4.65</v>
      </c>
      <c r="F183" s="15" t="s">
        <v>468</v>
      </c>
      <c r="G183" s="11" t="s">
        <v>88</v>
      </c>
      <c r="H183" s="16">
        <v>237.67</v>
      </c>
      <c r="I183" s="25" t="s">
        <v>451</v>
      </c>
      <c r="J183" s="26"/>
      <c r="K183" s="4"/>
      <c r="L183" s="23"/>
      <c r="M183" s="23"/>
      <c r="N183" s="23"/>
      <c r="O183" s="21"/>
      <c r="P183" s="21"/>
      <c r="Q183" s="23"/>
    </row>
    <row r="184" customFormat="1" ht="24" customHeight="1" spans="1:17">
      <c r="A184" s="8">
        <v>181</v>
      </c>
      <c r="B184" s="9" t="s">
        <v>469</v>
      </c>
      <c r="C184" s="9" t="s">
        <v>287</v>
      </c>
      <c r="D184" s="9">
        <v>20000</v>
      </c>
      <c r="E184" s="11">
        <v>4.65</v>
      </c>
      <c r="F184" s="15" t="s">
        <v>468</v>
      </c>
      <c r="G184" s="11" t="s">
        <v>88</v>
      </c>
      <c r="H184" s="16">
        <v>237.67</v>
      </c>
      <c r="I184" s="25" t="s">
        <v>451</v>
      </c>
      <c r="J184" s="26"/>
      <c r="K184" s="4"/>
      <c r="L184" s="23"/>
      <c r="M184" s="28"/>
      <c r="N184" s="23"/>
      <c r="O184" s="21"/>
      <c r="P184" s="21"/>
      <c r="Q184" s="23"/>
    </row>
    <row r="185" customFormat="1" ht="24" customHeight="1" spans="1:17">
      <c r="A185" s="8">
        <v>182</v>
      </c>
      <c r="B185" s="9" t="s">
        <v>470</v>
      </c>
      <c r="C185" s="9" t="s">
        <v>259</v>
      </c>
      <c r="D185" s="9">
        <v>50000</v>
      </c>
      <c r="E185" s="11">
        <v>4.2</v>
      </c>
      <c r="F185" s="15" t="s">
        <v>471</v>
      </c>
      <c r="G185" s="11" t="s">
        <v>88</v>
      </c>
      <c r="H185" s="16">
        <v>536.67</v>
      </c>
      <c r="I185" s="25" t="s">
        <v>451</v>
      </c>
      <c r="J185" s="26"/>
      <c r="K185" s="4"/>
      <c r="L185" s="23"/>
      <c r="M185" s="28"/>
      <c r="N185" s="23"/>
      <c r="O185" s="21"/>
      <c r="P185" s="21"/>
      <c r="Q185" s="23"/>
    </row>
    <row r="186" customFormat="1" ht="24" customHeight="1" spans="1:17">
      <c r="A186" s="8">
        <v>183</v>
      </c>
      <c r="B186" s="9" t="s">
        <v>472</v>
      </c>
      <c r="C186" s="9" t="s">
        <v>287</v>
      </c>
      <c r="D186" s="9">
        <v>50000</v>
      </c>
      <c r="E186" s="11">
        <v>4.65</v>
      </c>
      <c r="F186" s="15" t="s">
        <v>468</v>
      </c>
      <c r="G186" s="11" t="s">
        <v>88</v>
      </c>
      <c r="H186" s="16">
        <v>594.17</v>
      </c>
      <c r="I186" s="25" t="s">
        <v>451</v>
      </c>
      <c r="J186" s="26"/>
      <c r="K186" s="4"/>
      <c r="L186" s="23"/>
      <c r="M186" s="23"/>
      <c r="N186" s="23"/>
      <c r="O186" s="21"/>
      <c r="P186" s="21"/>
      <c r="Q186" s="23"/>
    </row>
    <row r="187" customFormat="1" ht="24" customHeight="1" spans="1:17">
      <c r="A187" s="8">
        <v>184</v>
      </c>
      <c r="B187" s="9" t="s">
        <v>473</v>
      </c>
      <c r="C187" s="9" t="s">
        <v>187</v>
      </c>
      <c r="D187" s="9">
        <v>50000</v>
      </c>
      <c r="E187" s="11">
        <v>4.65</v>
      </c>
      <c r="F187" s="15" t="s">
        <v>468</v>
      </c>
      <c r="G187" s="11" t="s">
        <v>88</v>
      </c>
      <c r="H187" s="16">
        <v>594.17</v>
      </c>
      <c r="I187" s="25" t="s">
        <v>451</v>
      </c>
      <c r="J187" s="26"/>
      <c r="K187" s="4"/>
      <c r="L187" s="23"/>
      <c r="M187" s="23"/>
      <c r="N187" s="23"/>
      <c r="O187" s="21"/>
      <c r="P187" s="21"/>
      <c r="Q187" s="23"/>
    </row>
    <row r="188" customFormat="1" ht="24" customHeight="1" spans="1:17">
      <c r="A188" s="8">
        <v>185</v>
      </c>
      <c r="B188" s="9" t="s">
        <v>474</v>
      </c>
      <c r="C188" s="9" t="s">
        <v>287</v>
      </c>
      <c r="D188" s="9">
        <v>50000</v>
      </c>
      <c r="E188" s="11">
        <v>4.65</v>
      </c>
      <c r="F188" s="15" t="s">
        <v>468</v>
      </c>
      <c r="G188" s="11" t="s">
        <v>88</v>
      </c>
      <c r="H188" s="16">
        <v>594.17</v>
      </c>
      <c r="I188" s="25" t="s">
        <v>451</v>
      </c>
      <c r="J188" s="26"/>
      <c r="K188" s="4"/>
      <c r="L188" s="23"/>
      <c r="M188" s="23"/>
      <c r="N188" s="23"/>
      <c r="O188" s="21"/>
      <c r="P188" s="21"/>
      <c r="Q188" s="23"/>
    </row>
    <row r="189" customFormat="1" ht="24" customHeight="1" spans="1:17">
      <c r="A189" s="8">
        <v>186</v>
      </c>
      <c r="B189" s="9" t="s">
        <v>475</v>
      </c>
      <c r="C189" s="9" t="s">
        <v>476</v>
      </c>
      <c r="D189" s="9">
        <v>50000</v>
      </c>
      <c r="E189" s="11">
        <v>4.65</v>
      </c>
      <c r="F189" s="15" t="s">
        <v>468</v>
      </c>
      <c r="G189" s="11" t="s">
        <v>88</v>
      </c>
      <c r="H189" s="16">
        <v>594.17</v>
      </c>
      <c r="I189" s="25" t="s">
        <v>451</v>
      </c>
      <c r="J189" s="26"/>
      <c r="K189" s="4"/>
      <c r="L189" s="23"/>
      <c r="M189" s="23"/>
      <c r="N189" s="23"/>
      <c r="O189" s="21"/>
      <c r="P189" s="21"/>
      <c r="Q189" s="23"/>
    </row>
    <row r="190" customFormat="1" ht="24" customHeight="1" spans="1:17">
      <c r="A190" s="8">
        <v>187</v>
      </c>
      <c r="B190" s="9" t="s">
        <v>477</v>
      </c>
      <c r="C190" s="9" t="s">
        <v>478</v>
      </c>
      <c r="D190" s="9">
        <v>50000</v>
      </c>
      <c r="E190" s="11">
        <v>4.65</v>
      </c>
      <c r="F190" s="15" t="s">
        <v>468</v>
      </c>
      <c r="G190" s="11" t="s">
        <v>88</v>
      </c>
      <c r="H190" s="16">
        <v>594.17</v>
      </c>
      <c r="I190" s="25" t="s">
        <v>451</v>
      </c>
      <c r="J190" s="26"/>
      <c r="K190" s="4"/>
      <c r="L190" s="23"/>
      <c r="M190" s="23"/>
      <c r="N190" s="23"/>
      <c r="O190" s="21"/>
      <c r="P190" s="21"/>
      <c r="Q190" s="23"/>
    </row>
    <row r="191" ht="24" customHeight="1" spans="1:9">
      <c r="A191" s="8"/>
      <c r="B191" s="9"/>
      <c r="C191" s="9" t="s">
        <v>75</v>
      </c>
      <c r="D191" s="31">
        <f>SUM(D4:D190)</f>
        <v>5873000</v>
      </c>
      <c r="E191" s="11"/>
      <c r="F191" s="15"/>
      <c r="G191" s="11"/>
      <c r="H191" s="16">
        <f>SUM(H4:H190)</f>
        <v>63468.0799999999</v>
      </c>
      <c r="I191" s="25"/>
    </row>
    <row r="192" spans="1:9">
      <c r="A192" s="32"/>
      <c r="B192" s="32"/>
      <c r="C192" s="32"/>
      <c r="D192" s="32"/>
      <c r="E192" s="32"/>
      <c r="F192" s="32"/>
      <c r="G192" s="32"/>
      <c r="H192" s="32"/>
      <c r="I192" s="32"/>
    </row>
  </sheetData>
  <mergeCells count="2">
    <mergeCell ref="A1:I1"/>
    <mergeCell ref="H2:I2"/>
  </mergeCells>
  <pageMargins left="0.751388888888889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2024年第三季度将乐县扶贫小额信贷贴息情况表</vt:lpstr>
      <vt:lpstr>邮储银行</vt:lpstr>
      <vt:lpstr>信用社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jlny020</cp:lastModifiedBy>
  <dcterms:created xsi:type="dcterms:W3CDTF">2023-04-07T16:54:00Z</dcterms:created>
  <dcterms:modified xsi:type="dcterms:W3CDTF">2024-09-10T08:59:18Z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47F6E21639A1415D85ADEFAE3FF615E0</vt:lpwstr>
  </property>
</Properties>
</file>