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Users\K14_gen1\Desktop\"/>
    </mc:Choice>
  </mc:AlternateContent>
  <xr:revisionPtr revIDLastSave="0" documentId="8_{679C32A8-DA7F-40B0-AD91-2B8A0130C3CC}" xr6:coauthVersionLast="47" xr6:coauthVersionMax="47" xr10:uidLastSave="{00000000-0000-0000-0000-000000000000}"/>
  <bookViews>
    <workbookView xWindow="-120" yWindow="-120" windowWidth="29040" windowHeight="15720" xr2:uid="{00000000-000D-0000-FFFF-FFFF00000000}"/>
  </bookViews>
  <sheets>
    <sheet name="早稻" sheetId="1" r:id="rId1"/>
    <sheet name="Sheet1" sheetId="6"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8" i="1" l="1"/>
  <c r="G27" i="1"/>
  <c r="G26" i="1"/>
  <c r="E25" i="1"/>
  <c r="E44" i="1" s="1"/>
  <c r="G24" i="1"/>
  <c r="G23" i="1"/>
  <c r="G22" i="1"/>
  <c r="G21" i="1"/>
  <c r="G20" i="1"/>
  <c r="G25" i="1" l="1"/>
  <c r="G44" i="1" s="1"/>
</calcChain>
</file>

<file path=xl/sharedStrings.xml><?xml version="1.0" encoding="utf-8"?>
<sst xmlns="http://schemas.openxmlformats.org/spreadsheetml/2006/main" count="130" uniqueCount="87">
  <si>
    <t>序号</t>
  </si>
  <si>
    <t>乡（镇）</t>
  </si>
  <si>
    <t>主体（种植户）名称</t>
  </si>
  <si>
    <t>种植地点</t>
  </si>
  <si>
    <t>种植面积（亩）</t>
  </si>
  <si>
    <t>补助标准（元/亩）</t>
  </si>
  <si>
    <t>申请补助金额　　　　　　　　　　　　　　　　　　　　　　　　　　　　　　　　　　　　　　　　　　　　　　　　　　　　　　　　　　　　　　　　　　　　　　　　　　　　　　　　　　　　　　　　　　　　　　　　　　　　　　　　　　　　　　　　　　　　　　　　　　　　　　　　　　　　　　　　　　　　　　　　　　　　　　　　　　　　　　　　　　　　　　　　　　　　　　　　　　　　　　　　　　　　　　　　　　　　　　　　　　　　　　　　　　　　　　　　　　　　　　　　　　　　　　　　　　　　　　　　　　　　　　　　　　　　　　　　　　　　　　　　　　　　　　　　　　　　　　　　　　　　　　　　　　　　　　　　　　　　　　　　　　　　　　　　　　　　　　　　　　　　　　　　　　　　　　　　　　　　　　　　　　　　　　　　　　　　　　　　　　　　　　　　　　　　　　　　　　　　　　　　　　　　　　　　　　　　　　　　　　　　　　　　　　　　　　　　　　　　　　　　　　　　　　　　　　　　　　　　　　　　　　　　　　　　　　　　　　　　　　　　　　　　　　　　　　　　　　　　　　　　　　　　　　　　　　　　　　　　　　　　　　　　　　　　　　　　　　　　　　　　　　　　　　　　　　　　　　　　　　　　　　　　　　　　　　　　　　　　　　　　　　　　　　　　　　　　　　　　　　　　　　　　　　　　　　　　　　　　　　　　　　　　　　　　　　　　　　　　　　　　　　　　　　　　　　　　　　　　　　　　　　　　　　　　　　　　　　　　　　　　　　　　　　　　　　　　　　　　　　　　　　　　　　　　　　　　　　　　　　　　　　　　　　　　　　　　　　　　　　　　　　　　　　　　　　　　　　　　　　　　　　　　　　　　　　　　　　　　　　　　　　　　　　　　　　　　　　　　　　　　　　　　　　　　　　　　　　　　　　　　　　　　　　　　　　　　　　　　　　　　　　　　　　　　　　　　　　　　　　　　　　　　　　　　　　　　　　　　　　　　　　　　　　　　　　　　　　　　　　　　　　　　　　　　　　　　　　　　　　　　　　　　　　　　　　　　　　　　　　　　　　　　　　　　　　　　　　　　　　　　　　　　　　　　　　　　　　　　　　　　　　　　　　　　　　　　　　　　　　　　　　　　　　　　　　　　　　　　　　　　　　　　　　　　　　　　　　　　　　　　　　　　　　　　　　　　　　　　　　　　　　　　　　　　　　　　　　　　　　　　　　　　　　　　　　　　　　　　　　　　　　　　　　　　　　　　　　　　　　　　　　　　　　　　　　　　　　　　　　　　　　　　　　　　　　　　　　　　　　　　　　　　　　　　　　　　　　　　　　　　　　　　　　　　　　　　　　　　　　　　　　　　　　　　　　　　　　　　　　　　　　　　　　　　　　　　　　　　　　　　　　　　　　　　　　　　　　　　　　　　　　　　　　　　　　　　　　　　　　　　　　　　　　　　　　　　　　　　　　　　　　　　　　　　　　　　　　　　　　　　　　　　　　　　　　　　　　　　　　　　　　　　　　　　　　　　　　　　　　　　　　　　　　　　　　　　　　　　　　　　　　　　　　　　　　　　　　　　　　　　　　　　　　　　　　　　　　　　　　　　　　　　　　　　　　　　　　　　　　　　　　　　　　　　　　　　　　　　　　　　　　　　　　　　　　　　　　　　　　　　　　　　　　　　　　　　　　　　　　　　　　　　　　　　　　　　　　　　　　　　　　　　　　　　　　　　　　　　　　　　　　　　　　　　　　　　　　　　　　　　　　　　　　　　　　　　　　　　　　　　　　　　　　　　　　　　　　　　　　　　　　　　　　　　　　　　　　　　　　　　　　　　　　　　　　　　　　　　　　　　　　　　　　　　　　　　　　　　　　　　　　　　　　　　　　　　　　　　　　　　　　　　　　　　　　　　　　　　　　　　　　　　　　　　　　　　　　　　　　　　　　　　　　　　　　　　　　　　　　　　　　　　　　　　　　　　　　　　　　　　　　　　　　　　　　　　　　　　　　　　　　　　　　　　　　　　　　　　　　　　　　　　　　　　　　　　　　　　　　　　　　　　　　　　　　　　　　　　　　　　　　　　　　　　　　　　　　　　　　　　　　　　　　　　　　　　　　　　　　　　　　　　　　　　　　　　　　　　　　　　　　　　　　　　　　　　　　　　　　　　　　　　　　　　　　　　　　　　　　　　　　　　　　　　　　　　　　　　　　　　　　　　　　　　　　　　　　　　　　　　　　　　　　　　　　　　　　　　　　　　　　　　　　　　　　　　　　　　　　　　　　　　　　　　　　　　　　　　　　　　　　　　　　　　　　　　　　　　　　　　　　　　　　　　　　　　　　　　　　　　　　　　　　　　　　　　　　　　　　　　　　　　　　　　　　　　　　　　　　　　　　　　　　　　　　　　　　　　　　　　　　　　　　　　　　　　　　　　　　　　　　　　　　　　　　　　　　　　　　　　　　　　　　　　　　　　　　　　　　　　　　　　　　　　　　　　　　　　　　　　　　　　　　　　　　　　　　　　　　　　　　　　　　　　　　　　　　　　　　　　　　　　　　　　　　　　　　　　　　　　　　　　　　　　　　　　　　　　　　　　　　　　　　　　　　　　　　　　　　　　　　　　　　　　　　　　　　　　　　　　　　　　　　　　　　　　　　　　　　　　　　　　　　　　　　　　　　　　　　　　　　　　　　　　　　　　　　　　　　　　　　　　　　　　　　　　　　　　　　　　　（元）</t>
  </si>
  <si>
    <t>古镛镇</t>
  </si>
  <si>
    <t>肖顺华</t>
  </si>
  <si>
    <t>新路村前山段、平甲际、新村溪尾</t>
  </si>
  <si>
    <t>高唐镇</t>
  </si>
  <si>
    <t>饶如宾</t>
  </si>
  <si>
    <t>会石村</t>
  </si>
  <si>
    <t>杨有旺</t>
  </si>
  <si>
    <t>高唐村</t>
  </si>
  <si>
    <t>胡振闽</t>
  </si>
  <si>
    <t>刘金根</t>
  </si>
  <si>
    <t>张念纪</t>
  </si>
  <si>
    <t>吴冬荣</t>
  </si>
  <si>
    <t>上坊村</t>
  </si>
  <si>
    <t>肖天应</t>
  </si>
  <si>
    <t>邓坊村</t>
  </si>
  <si>
    <t>肖吴传</t>
  </si>
  <si>
    <t>高山坊村</t>
  </si>
  <si>
    <t>光明镇</t>
  </si>
  <si>
    <t>郑成忠</t>
  </si>
  <si>
    <t>光明村东青塅、旱乾、门前塅</t>
  </si>
  <si>
    <t>朱天明</t>
  </si>
  <si>
    <t>永吉村狮坑垅、庙上墘、布头塅</t>
  </si>
  <si>
    <t>余财元</t>
  </si>
  <si>
    <t>各布村阳坊八担塅、神坛关、铁路桥</t>
  </si>
  <si>
    <t>　</t>
  </si>
  <si>
    <t>吴胜华</t>
  </si>
  <si>
    <t>际下村捞际边</t>
  </si>
  <si>
    <t>漠源乡</t>
  </si>
  <si>
    <t>陈平</t>
  </si>
  <si>
    <t>湖管村</t>
  </si>
  <si>
    <t>肖华元</t>
  </si>
  <si>
    <t>大坊村、张源村、上洋村</t>
  </si>
  <si>
    <t>南口镇</t>
  </si>
  <si>
    <t>将乐县爱博瓜瓜农业专业合作社</t>
  </si>
  <si>
    <t>上仰村</t>
  </si>
  <si>
    <t>将乐县方辉翔农机专业合作社</t>
  </si>
  <si>
    <t>蛟湖村</t>
  </si>
  <si>
    <t>将乐县南口金山农机专业合作社</t>
  </si>
  <si>
    <t>舍坑村</t>
  </si>
  <si>
    <t>童刘水</t>
  </si>
  <si>
    <t>南胜村</t>
  </si>
  <si>
    <t>小拔村</t>
  </si>
  <si>
    <t>陈厝村</t>
  </si>
  <si>
    <t>温坊村</t>
  </si>
  <si>
    <t>白莲镇</t>
  </si>
  <si>
    <t>林世胡</t>
  </si>
  <si>
    <t>大王村</t>
  </si>
  <si>
    <t>张金祥</t>
  </si>
  <si>
    <t>曾佑云</t>
  </si>
  <si>
    <t>小王村</t>
  </si>
  <si>
    <t>徐吕根</t>
  </si>
  <si>
    <t>大里村</t>
  </si>
  <si>
    <t>吴恭其</t>
  </si>
  <si>
    <t>三溪村</t>
  </si>
  <si>
    <t>余光荣</t>
  </si>
  <si>
    <t>白莲村</t>
  </si>
  <si>
    <t>万安镇</t>
  </si>
  <si>
    <t>三明市将乐县绿丰农业开发有限公司</t>
  </si>
  <si>
    <t>万安村大溪段、小溪段</t>
  </si>
  <si>
    <t>将乐县万安镇高坊家庭农场</t>
  </si>
  <si>
    <t>高坊村书坑、黄坑、锄头窠</t>
  </si>
  <si>
    <t>安仁乡</t>
  </si>
  <si>
    <t>将乐县四季香家庭农场</t>
  </si>
  <si>
    <t>元洋村上坡</t>
  </si>
  <si>
    <t>肖煌富</t>
  </si>
  <si>
    <t>伍宿大坪垱</t>
  </si>
  <si>
    <t>郑自明</t>
  </si>
  <si>
    <t>泽坊村叉路口、毛乾、黄泥梗</t>
  </si>
  <si>
    <t>大源乡</t>
  </si>
  <si>
    <t>福建省将乐县诚善农民专业合作社</t>
  </si>
  <si>
    <t>崇善村伍坑垅、下与坑</t>
  </si>
  <si>
    <t>张新九</t>
  </si>
  <si>
    <t>将王坑村老胡宿</t>
  </si>
  <si>
    <t>伍福梅</t>
  </si>
  <si>
    <t>东岭粮种场</t>
  </si>
  <si>
    <t>余坊乡</t>
  </si>
  <si>
    <t>张光辉</t>
  </si>
  <si>
    <t>隆兴村</t>
  </si>
  <si>
    <t>合计</t>
  </si>
  <si>
    <t>2024年将乐县粮食产能区增产模式攻关与推广项目早稻补助面积及资金发放汇总表</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</si>
</sst>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 x14ac:knownFonts="1">
    <font>
      <sz val="11"/>
      <color theme="1"/>
      <name val="宋体"/>
      <charset val="134"/>
      <scheme val="minor"/>
    </font>
    <font>
      <b/>
      <sz val="11"/>
      <name val="宋体"/>
      <family val="3"/>
      <charset val="134"/>
      <scheme val="minor"/>
    </font>
    <font>
      <sz val="11"/>
      <color rgb="FF000000"/>
      <name val="宋体"/>
      <family val="3"/>
      <charset val="134"/>
      <scheme val="minor"/>
    </font>
    <font>
      <sz val="11"/>
      <name val="宋体"/>
      <family val="3"/>
      <charset val="134"/>
      <scheme val="minor"/>
    </font>
    <font>
      <sz val="12"/>
      <name val="宋体"/>
      <family val="3"/>
      <charset val="134"/>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4" fillId="0" borderId="0"/>
  </cellStyleXfs>
  <cellXfs count="13">
    <xf numFmtId="0" fontId="0" fillId="0" borderId="0" xfId="0">
      <alignment vertical="center"/>
    </xf>
    <xf numFmtId="49" fontId="0" fillId="0" borderId="0" xfId="0" applyNumberFormat="1">
      <alignment vertical="center"/>
    </xf>
    <xf numFmtId="0" fontId="0" fillId="0" borderId="1" xfId="0" applyBorder="1">
      <alignment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horizontal="center" vertical="center"/>
    </xf>
    <xf numFmtId="49" fontId="0" fillId="0" borderId="1" xfId="0" applyNumberFormat="1" applyBorder="1" applyAlignment="1">
      <alignment horizontal="center" vertical="center" wrapText="1"/>
    </xf>
    <xf numFmtId="0" fontId="0" fillId="0" borderId="1" xfId="0" applyBorder="1" applyAlignment="1">
      <alignment horizontal="center" wrapText="1"/>
    </xf>
    <xf numFmtId="0" fontId="0" fillId="0" borderId="1" xfId="0" applyBorder="1" applyAlignment="1">
      <alignment horizontal="justify"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center" vertical="center" wrapText="1"/>
    </xf>
  </cellXfs>
  <cellStyles count="2">
    <cellStyle name="常规" xfId="0" builtinId="0"/>
    <cellStyle name="常规 2" xfId="1" xr:uid="{00000000-0005-0000-0000-00002E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00000000-0011-0000-FFFF-FFFF00000000}">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00000000-0011-0000-FFFF-FFFF0100000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4"/>
  <sheetViews>
    <sheetView tabSelected="1" workbookViewId="0">
      <selection sqref="A1:G1"/>
    </sheetView>
  </sheetViews>
  <sheetFormatPr defaultColWidth="9" defaultRowHeight="13.5" x14ac:dyDescent="0.15"/>
  <cols>
    <col min="1" max="1" width="4.25" style="2" customWidth="1"/>
    <col min="2" max="2" width="14.5" style="2" customWidth="1"/>
    <col min="3" max="3" width="31.5" style="2" customWidth="1"/>
    <col min="4" max="4" width="30.5" style="2" customWidth="1"/>
    <col min="5" max="5" width="8.5" style="2" customWidth="1"/>
    <col min="6" max="6" width="8.875" style="2" customWidth="1"/>
    <col min="7" max="7" width="9.625" style="2" customWidth="1"/>
    <col min="8" max="16384" width="9" style="2"/>
  </cols>
  <sheetData>
    <row r="1" spans="1:9" x14ac:dyDescent="0.15">
      <c r="A1" s="11" t="s">
        <v>86</v>
      </c>
      <c r="B1" s="11"/>
      <c r="C1" s="11"/>
      <c r="D1" s="11"/>
      <c r="E1" s="11"/>
      <c r="F1" s="11"/>
      <c r="G1" s="11"/>
    </row>
    <row r="2" spans="1:9" x14ac:dyDescent="0.15">
      <c r="A2" s="12" t="s">
        <v>0</v>
      </c>
      <c r="B2" s="12" t="s">
        <v>1</v>
      </c>
      <c r="C2" s="12" t="s">
        <v>2</v>
      </c>
      <c r="D2" s="12" t="s">
        <v>3</v>
      </c>
      <c r="E2" s="12" t="s">
        <v>4</v>
      </c>
      <c r="F2" s="12" t="s">
        <v>5</v>
      </c>
      <c r="G2" s="12" t="s">
        <v>6</v>
      </c>
    </row>
    <row r="3" spans="1:9" ht="27" customHeight="1" x14ac:dyDescent="0.15">
      <c r="A3" s="12"/>
      <c r="B3" s="12"/>
      <c r="C3" s="12"/>
      <c r="D3" s="12"/>
      <c r="E3" s="12"/>
      <c r="F3" s="12"/>
      <c r="G3" s="12"/>
    </row>
    <row r="4" spans="1:9" x14ac:dyDescent="0.15">
      <c r="A4" s="3">
        <v>1</v>
      </c>
      <c r="B4" s="3" t="s">
        <v>7</v>
      </c>
      <c r="C4" s="4" t="s">
        <v>8</v>
      </c>
      <c r="D4" s="4" t="s">
        <v>9</v>
      </c>
      <c r="E4" s="4">
        <v>183.1</v>
      </c>
      <c r="F4" s="4">
        <v>300</v>
      </c>
      <c r="G4" s="4">
        <v>54930</v>
      </c>
    </row>
    <row r="5" spans="1:9" x14ac:dyDescent="0.15">
      <c r="A5" s="3">
        <v>2</v>
      </c>
      <c r="B5" s="3" t="s">
        <v>10</v>
      </c>
      <c r="C5" s="5" t="s">
        <v>11</v>
      </c>
      <c r="D5" s="5" t="s">
        <v>12</v>
      </c>
      <c r="E5" s="5">
        <v>5.01</v>
      </c>
      <c r="F5" s="5">
        <v>300</v>
      </c>
      <c r="G5" s="5">
        <v>1503</v>
      </c>
    </row>
    <row r="6" spans="1:9" x14ac:dyDescent="0.15">
      <c r="A6" s="3">
        <v>3</v>
      </c>
      <c r="B6" s="3" t="s">
        <v>10</v>
      </c>
      <c r="C6" s="5" t="s">
        <v>13</v>
      </c>
      <c r="D6" s="5" t="s">
        <v>14</v>
      </c>
      <c r="E6" s="5">
        <v>17.309999999999999</v>
      </c>
      <c r="F6" s="5">
        <v>300</v>
      </c>
      <c r="G6" s="5">
        <v>5193</v>
      </c>
    </row>
    <row r="7" spans="1:9" x14ac:dyDescent="0.15">
      <c r="A7" s="3">
        <v>4</v>
      </c>
      <c r="B7" s="3" t="s">
        <v>10</v>
      </c>
      <c r="C7" s="5" t="s">
        <v>15</v>
      </c>
      <c r="D7" s="5" t="s">
        <v>14</v>
      </c>
      <c r="E7" s="5">
        <v>39.83</v>
      </c>
      <c r="F7" s="5">
        <v>300</v>
      </c>
      <c r="G7" s="5">
        <v>11949</v>
      </c>
    </row>
    <row r="8" spans="1:9" x14ac:dyDescent="0.15">
      <c r="A8" s="3">
        <v>5</v>
      </c>
      <c r="B8" s="3" t="s">
        <v>10</v>
      </c>
      <c r="C8" s="5" t="s">
        <v>16</v>
      </c>
      <c r="D8" s="5" t="s">
        <v>14</v>
      </c>
      <c r="E8" s="5">
        <v>120.61</v>
      </c>
      <c r="F8" s="5">
        <v>300</v>
      </c>
      <c r="G8" s="5">
        <v>36183</v>
      </c>
    </row>
    <row r="9" spans="1:9" x14ac:dyDescent="0.15">
      <c r="A9" s="3">
        <v>6</v>
      </c>
      <c r="B9" s="3" t="s">
        <v>10</v>
      </c>
      <c r="C9" s="5" t="s">
        <v>17</v>
      </c>
      <c r="D9" s="5" t="s">
        <v>14</v>
      </c>
      <c r="E9" s="5">
        <v>16.78</v>
      </c>
      <c r="F9" s="5">
        <v>300</v>
      </c>
      <c r="G9" s="5">
        <v>5034</v>
      </c>
    </row>
    <row r="10" spans="1:9" x14ac:dyDescent="0.15">
      <c r="A10" s="3">
        <v>7</v>
      </c>
      <c r="B10" s="3" t="s">
        <v>10</v>
      </c>
      <c r="C10" s="5" t="s">
        <v>18</v>
      </c>
      <c r="D10" s="5" t="s">
        <v>14</v>
      </c>
      <c r="E10" s="5">
        <v>16.36</v>
      </c>
      <c r="F10" s="5">
        <v>300</v>
      </c>
      <c r="G10" s="5">
        <v>4908</v>
      </c>
    </row>
    <row r="11" spans="1:9" x14ac:dyDescent="0.15">
      <c r="A11" s="3">
        <v>8</v>
      </c>
      <c r="B11" s="3" t="s">
        <v>10</v>
      </c>
      <c r="C11" s="5" t="s">
        <v>16</v>
      </c>
      <c r="D11" s="5" t="s">
        <v>19</v>
      </c>
      <c r="E11" s="5">
        <v>16.97</v>
      </c>
      <c r="F11" s="5">
        <v>300</v>
      </c>
      <c r="G11" s="5">
        <v>5091</v>
      </c>
    </row>
    <row r="12" spans="1:9" x14ac:dyDescent="0.15">
      <c r="A12" s="3">
        <v>9</v>
      </c>
      <c r="B12" s="3" t="s">
        <v>10</v>
      </c>
      <c r="C12" s="5" t="s">
        <v>20</v>
      </c>
      <c r="D12" s="5" t="s">
        <v>21</v>
      </c>
      <c r="E12" s="5">
        <v>137.19</v>
      </c>
      <c r="F12" s="5">
        <v>300</v>
      </c>
      <c r="G12" s="5">
        <v>41157</v>
      </c>
    </row>
    <row r="13" spans="1:9" x14ac:dyDescent="0.15">
      <c r="A13" s="3">
        <v>10</v>
      </c>
      <c r="B13" s="3" t="s">
        <v>10</v>
      </c>
      <c r="C13" s="5" t="s">
        <v>22</v>
      </c>
      <c r="D13" s="5" t="s">
        <v>23</v>
      </c>
      <c r="E13" s="5">
        <v>133.41999999999999</v>
      </c>
      <c r="F13" s="5">
        <v>300</v>
      </c>
      <c r="G13" s="5">
        <v>40026</v>
      </c>
    </row>
    <row r="14" spans="1:9" x14ac:dyDescent="0.15">
      <c r="A14" s="3">
        <v>11</v>
      </c>
      <c r="B14" s="3" t="s">
        <v>24</v>
      </c>
      <c r="C14" s="6" t="s">
        <v>25</v>
      </c>
      <c r="D14" s="6" t="s">
        <v>26</v>
      </c>
      <c r="E14" s="6">
        <v>51.48</v>
      </c>
      <c r="F14" s="6">
        <v>300</v>
      </c>
      <c r="G14" s="6">
        <v>15444</v>
      </c>
    </row>
    <row r="15" spans="1:9" x14ac:dyDescent="0.15">
      <c r="A15" s="3">
        <v>12</v>
      </c>
      <c r="B15" s="3" t="s">
        <v>24</v>
      </c>
      <c r="C15" s="6" t="s">
        <v>27</v>
      </c>
      <c r="D15" s="6" t="s">
        <v>28</v>
      </c>
      <c r="E15" s="6">
        <v>87.58</v>
      </c>
      <c r="F15" s="6">
        <v>300</v>
      </c>
      <c r="G15" s="6">
        <v>26274</v>
      </c>
    </row>
    <row r="16" spans="1:9" x14ac:dyDescent="0.15">
      <c r="A16" s="3">
        <v>13</v>
      </c>
      <c r="B16" s="3" t="s">
        <v>24</v>
      </c>
      <c r="C16" s="6" t="s">
        <v>29</v>
      </c>
      <c r="D16" s="6" t="s">
        <v>30</v>
      </c>
      <c r="E16" s="6">
        <v>34.92</v>
      </c>
      <c r="F16" s="6">
        <v>300</v>
      </c>
      <c r="G16" s="6">
        <v>10476</v>
      </c>
      <c r="I16" s="2" t="s">
        <v>31</v>
      </c>
    </row>
    <row r="17" spans="1:7" x14ac:dyDescent="0.15">
      <c r="A17" s="3">
        <v>14</v>
      </c>
      <c r="B17" s="3" t="s">
        <v>24</v>
      </c>
      <c r="C17" s="6" t="s">
        <v>32</v>
      </c>
      <c r="D17" s="6" t="s">
        <v>33</v>
      </c>
      <c r="E17" s="6">
        <v>35.229999999999997</v>
      </c>
      <c r="F17" s="6">
        <v>300</v>
      </c>
      <c r="G17" s="6">
        <v>10569</v>
      </c>
    </row>
    <row r="18" spans="1:7" x14ac:dyDescent="0.15">
      <c r="A18" s="3">
        <v>15</v>
      </c>
      <c r="B18" s="3" t="s">
        <v>34</v>
      </c>
      <c r="C18" s="7" t="s">
        <v>35</v>
      </c>
      <c r="D18" s="6" t="s">
        <v>36</v>
      </c>
      <c r="E18" s="6">
        <v>58.75</v>
      </c>
      <c r="F18" s="6">
        <v>300</v>
      </c>
      <c r="G18" s="6">
        <v>17625</v>
      </c>
    </row>
    <row r="19" spans="1:7" x14ac:dyDescent="0.15">
      <c r="A19" s="3">
        <v>16</v>
      </c>
      <c r="B19" s="3" t="s">
        <v>34</v>
      </c>
      <c r="C19" s="3" t="s">
        <v>37</v>
      </c>
      <c r="D19" s="6" t="s">
        <v>38</v>
      </c>
      <c r="E19" s="6">
        <v>43.38</v>
      </c>
      <c r="F19" s="6">
        <v>300</v>
      </c>
      <c r="G19" s="6">
        <v>13014</v>
      </c>
    </row>
    <row r="20" spans="1:7" ht="40.5" x14ac:dyDescent="0.15">
      <c r="A20" s="3">
        <v>17</v>
      </c>
      <c r="B20" s="3" t="s">
        <v>39</v>
      </c>
      <c r="C20" s="3" t="s">
        <v>40</v>
      </c>
      <c r="D20" s="3" t="s">
        <v>41</v>
      </c>
      <c r="E20" s="3">
        <v>175.4</v>
      </c>
      <c r="F20" s="6">
        <v>300</v>
      </c>
      <c r="G20" s="6">
        <f t="shared" ref="G20:G28" si="0">E20*F20</f>
        <v>52620</v>
      </c>
    </row>
    <row r="21" spans="1:7" ht="40.5" x14ac:dyDescent="0.15">
      <c r="A21" s="3">
        <v>18</v>
      </c>
      <c r="B21" s="3" t="s">
        <v>39</v>
      </c>
      <c r="C21" s="3" t="s">
        <v>42</v>
      </c>
      <c r="D21" s="3" t="s">
        <v>41</v>
      </c>
      <c r="E21" s="3">
        <v>58</v>
      </c>
      <c r="F21" s="6">
        <v>300</v>
      </c>
      <c r="G21" s="6">
        <f t="shared" si="0"/>
        <v>17400</v>
      </c>
    </row>
    <row r="22" spans="1:7" ht="40.5" x14ac:dyDescent="0.15">
      <c r="A22" s="3">
        <v>19</v>
      </c>
      <c r="B22" s="3" t="s">
        <v>39</v>
      </c>
      <c r="C22" s="3" t="s">
        <v>40</v>
      </c>
      <c r="D22" s="3" t="s">
        <v>43</v>
      </c>
      <c r="E22" s="3">
        <v>59.1</v>
      </c>
      <c r="F22" s="6">
        <v>300</v>
      </c>
      <c r="G22" s="6">
        <f t="shared" si="0"/>
        <v>17730</v>
      </c>
    </row>
    <row r="23" spans="1:7" ht="40.5" x14ac:dyDescent="0.15">
      <c r="A23" s="3">
        <v>20</v>
      </c>
      <c r="B23" s="3" t="s">
        <v>39</v>
      </c>
      <c r="C23" s="3" t="s">
        <v>44</v>
      </c>
      <c r="D23" s="3" t="s">
        <v>45</v>
      </c>
      <c r="E23" s="3">
        <v>91.5</v>
      </c>
      <c r="F23" s="6">
        <v>300</v>
      </c>
      <c r="G23" s="6">
        <f t="shared" si="0"/>
        <v>27450</v>
      </c>
    </row>
    <row r="24" spans="1:7" x14ac:dyDescent="0.15">
      <c r="A24" s="3">
        <v>21</v>
      </c>
      <c r="B24" s="3" t="s">
        <v>39</v>
      </c>
      <c r="C24" s="3" t="s">
        <v>46</v>
      </c>
      <c r="D24" s="3" t="s">
        <v>45</v>
      </c>
      <c r="E24" s="10">
        <v>44.3</v>
      </c>
      <c r="F24" s="6">
        <v>300</v>
      </c>
      <c r="G24" s="6">
        <f t="shared" si="0"/>
        <v>13290</v>
      </c>
    </row>
    <row r="25" spans="1:7" ht="40.5" x14ac:dyDescent="0.15">
      <c r="A25" s="3">
        <v>22</v>
      </c>
      <c r="B25" s="3" t="s">
        <v>39</v>
      </c>
      <c r="C25" s="3" t="s">
        <v>40</v>
      </c>
      <c r="D25" s="3" t="s">
        <v>47</v>
      </c>
      <c r="E25" s="10">
        <f>45.1+21.9</f>
        <v>67</v>
      </c>
      <c r="F25" s="6">
        <v>300</v>
      </c>
      <c r="G25" s="6">
        <f t="shared" si="0"/>
        <v>20100</v>
      </c>
    </row>
    <row r="26" spans="1:7" ht="40.5" x14ac:dyDescent="0.15">
      <c r="A26" s="3">
        <v>23</v>
      </c>
      <c r="B26" s="3" t="s">
        <v>39</v>
      </c>
      <c r="C26" s="3" t="s">
        <v>44</v>
      </c>
      <c r="D26" s="3" t="s">
        <v>48</v>
      </c>
      <c r="E26" s="10">
        <v>63.7</v>
      </c>
      <c r="F26" s="6">
        <v>300</v>
      </c>
      <c r="G26" s="6">
        <f t="shared" si="0"/>
        <v>19110</v>
      </c>
    </row>
    <row r="27" spans="1:7" ht="40.5" x14ac:dyDescent="0.15">
      <c r="A27" s="3">
        <v>24</v>
      </c>
      <c r="B27" s="3" t="s">
        <v>39</v>
      </c>
      <c r="C27" s="3" t="s">
        <v>44</v>
      </c>
      <c r="D27" s="3" t="s">
        <v>49</v>
      </c>
      <c r="E27" s="10">
        <v>35.299999999999997</v>
      </c>
      <c r="F27" s="6">
        <v>300</v>
      </c>
      <c r="G27" s="6">
        <f t="shared" si="0"/>
        <v>10590</v>
      </c>
    </row>
    <row r="28" spans="1:7" ht="40.5" x14ac:dyDescent="0.15">
      <c r="A28" s="3">
        <v>25</v>
      </c>
      <c r="B28" s="3" t="s">
        <v>39</v>
      </c>
      <c r="C28" s="3" t="s">
        <v>44</v>
      </c>
      <c r="D28" s="3" t="s">
        <v>50</v>
      </c>
      <c r="E28" s="10">
        <v>39</v>
      </c>
      <c r="F28" s="6">
        <v>300</v>
      </c>
      <c r="G28" s="6">
        <f t="shared" si="0"/>
        <v>11700</v>
      </c>
    </row>
    <row r="29" spans="1:7" x14ac:dyDescent="0.15">
      <c r="A29" s="3">
        <v>26</v>
      </c>
      <c r="B29" s="3" t="s">
        <v>51</v>
      </c>
      <c r="C29" s="6" t="s">
        <v>52</v>
      </c>
      <c r="D29" s="6" t="s">
        <v>53</v>
      </c>
      <c r="E29" s="6">
        <v>44.2</v>
      </c>
      <c r="F29" s="6">
        <v>300</v>
      </c>
      <c r="G29" s="6">
        <v>13260</v>
      </c>
    </row>
    <row r="30" spans="1:7" x14ac:dyDescent="0.15">
      <c r="A30" s="3">
        <v>27</v>
      </c>
      <c r="B30" s="3" t="s">
        <v>51</v>
      </c>
      <c r="C30" s="6" t="s">
        <v>54</v>
      </c>
      <c r="D30" s="6" t="s">
        <v>53</v>
      </c>
      <c r="E30" s="6">
        <v>45.76</v>
      </c>
      <c r="F30" s="6">
        <v>300</v>
      </c>
      <c r="G30" s="6">
        <v>13728</v>
      </c>
    </row>
    <row r="31" spans="1:7" x14ac:dyDescent="0.15">
      <c r="A31" s="3">
        <v>28</v>
      </c>
      <c r="B31" s="3" t="s">
        <v>51</v>
      </c>
      <c r="C31" s="6" t="s">
        <v>55</v>
      </c>
      <c r="D31" s="6" t="s">
        <v>56</v>
      </c>
      <c r="E31" s="6">
        <v>19.329999999999998</v>
      </c>
      <c r="F31" s="6">
        <v>300</v>
      </c>
      <c r="G31" s="6">
        <v>5799</v>
      </c>
    </row>
    <row r="32" spans="1:7" x14ac:dyDescent="0.15">
      <c r="A32" s="3">
        <v>29</v>
      </c>
      <c r="B32" s="3" t="s">
        <v>51</v>
      </c>
      <c r="C32" s="6" t="s">
        <v>57</v>
      </c>
      <c r="D32" s="6" t="s">
        <v>58</v>
      </c>
      <c r="E32" s="6">
        <v>46.89</v>
      </c>
      <c r="F32" s="6">
        <v>300</v>
      </c>
      <c r="G32" s="6">
        <v>14067</v>
      </c>
    </row>
    <row r="33" spans="1:7" x14ac:dyDescent="0.15">
      <c r="A33" s="3">
        <v>30</v>
      </c>
      <c r="B33" s="3" t="s">
        <v>51</v>
      </c>
      <c r="C33" s="6" t="s">
        <v>59</v>
      </c>
      <c r="D33" s="6" t="s">
        <v>60</v>
      </c>
      <c r="E33" s="6">
        <v>56</v>
      </c>
      <c r="F33" s="6">
        <v>300</v>
      </c>
      <c r="G33" s="6">
        <v>16800</v>
      </c>
    </row>
    <row r="34" spans="1:7" x14ac:dyDescent="0.15">
      <c r="A34" s="3">
        <v>31</v>
      </c>
      <c r="B34" s="3" t="s">
        <v>51</v>
      </c>
      <c r="C34" s="6" t="s">
        <v>61</v>
      </c>
      <c r="D34" s="6" t="s">
        <v>62</v>
      </c>
      <c r="E34" s="6">
        <v>46.15</v>
      </c>
      <c r="F34" s="6">
        <v>300</v>
      </c>
      <c r="G34" s="6">
        <v>13845</v>
      </c>
    </row>
    <row r="35" spans="1:7" ht="54" x14ac:dyDescent="0.15">
      <c r="A35" s="3">
        <v>32</v>
      </c>
      <c r="B35" s="3" t="s">
        <v>63</v>
      </c>
      <c r="C35" s="8" t="s">
        <v>64</v>
      </c>
      <c r="D35" s="6" t="s">
        <v>65</v>
      </c>
      <c r="E35" s="6">
        <v>516.09</v>
      </c>
      <c r="F35" s="6">
        <v>300</v>
      </c>
      <c r="G35" s="6">
        <v>154827</v>
      </c>
    </row>
    <row r="36" spans="1:7" ht="40.5" x14ac:dyDescent="0.15">
      <c r="A36" s="3">
        <v>33</v>
      </c>
      <c r="B36" s="3" t="s">
        <v>63</v>
      </c>
      <c r="C36" s="9" t="s">
        <v>66</v>
      </c>
      <c r="D36" s="3" t="s">
        <v>67</v>
      </c>
      <c r="E36" s="6">
        <v>70</v>
      </c>
      <c r="F36" s="6">
        <v>300</v>
      </c>
      <c r="G36" s="6">
        <v>21000</v>
      </c>
    </row>
    <row r="37" spans="1:7" ht="27" x14ac:dyDescent="0.15">
      <c r="A37" s="3">
        <v>34</v>
      </c>
      <c r="B37" s="3" t="s">
        <v>68</v>
      </c>
      <c r="C37" s="3" t="s">
        <v>69</v>
      </c>
      <c r="D37" s="6" t="s">
        <v>70</v>
      </c>
      <c r="E37" s="6">
        <v>127</v>
      </c>
      <c r="F37" s="6">
        <v>300</v>
      </c>
      <c r="G37" s="6">
        <v>38100</v>
      </c>
    </row>
    <row r="38" spans="1:7" x14ac:dyDescent="0.15">
      <c r="A38" s="3">
        <v>35</v>
      </c>
      <c r="B38" s="3" t="s">
        <v>68</v>
      </c>
      <c r="C38" s="6" t="s">
        <v>71</v>
      </c>
      <c r="D38" s="6" t="s">
        <v>72</v>
      </c>
      <c r="E38" s="6">
        <v>30.19</v>
      </c>
      <c r="F38" s="6">
        <v>300</v>
      </c>
      <c r="G38" s="6">
        <v>9057</v>
      </c>
    </row>
    <row r="39" spans="1:7" x14ac:dyDescent="0.15">
      <c r="A39" s="3">
        <v>36</v>
      </c>
      <c r="B39" s="3" t="s">
        <v>68</v>
      </c>
      <c r="C39" s="6" t="s">
        <v>73</v>
      </c>
      <c r="D39" s="6" t="s">
        <v>74</v>
      </c>
      <c r="E39" s="6">
        <v>311.2</v>
      </c>
      <c r="F39" s="6">
        <v>300</v>
      </c>
      <c r="G39" s="6">
        <v>93360</v>
      </c>
    </row>
    <row r="40" spans="1:7" ht="40.5" x14ac:dyDescent="0.15">
      <c r="A40" s="3">
        <v>37</v>
      </c>
      <c r="B40" s="3" t="s">
        <v>75</v>
      </c>
      <c r="C40" s="3" t="s">
        <v>76</v>
      </c>
      <c r="D40" s="6" t="s">
        <v>77</v>
      </c>
      <c r="E40" s="6">
        <v>93.03</v>
      </c>
      <c r="F40" s="6">
        <v>300</v>
      </c>
      <c r="G40" s="6">
        <v>27909</v>
      </c>
    </row>
    <row r="41" spans="1:7" x14ac:dyDescent="0.15">
      <c r="A41" s="3">
        <v>38</v>
      </c>
      <c r="B41" s="3" t="s">
        <v>75</v>
      </c>
      <c r="C41" s="6" t="s">
        <v>78</v>
      </c>
      <c r="D41" s="6" t="s">
        <v>79</v>
      </c>
      <c r="E41" s="6">
        <v>87.94</v>
      </c>
      <c r="F41" s="6">
        <v>300</v>
      </c>
      <c r="G41" s="6">
        <v>26382</v>
      </c>
    </row>
    <row r="42" spans="1:7" x14ac:dyDescent="0.15">
      <c r="A42" s="3">
        <v>39</v>
      </c>
      <c r="B42" s="3" t="s">
        <v>75</v>
      </c>
      <c r="C42" s="6" t="s">
        <v>80</v>
      </c>
      <c r="D42" s="6" t="s">
        <v>81</v>
      </c>
      <c r="E42" s="6">
        <v>67.69</v>
      </c>
      <c r="F42" s="6">
        <v>300</v>
      </c>
      <c r="G42" s="6">
        <v>20307</v>
      </c>
    </row>
    <row r="43" spans="1:7" x14ac:dyDescent="0.15">
      <c r="A43" s="3">
        <v>40</v>
      </c>
      <c r="B43" s="3" t="s">
        <v>82</v>
      </c>
      <c r="C43" s="6" t="s">
        <v>83</v>
      </c>
      <c r="D43" s="6" t="s">
        <v>84</v>
      </c>
      <c r="E43" s="6">
        <v>31.8</v>
      </c>
      <c r="F43" s="6">
        <v>300</v>
      </c>
      <c r="G43" s="6">
        <v>9540</v>
      </c>
    </row>
    <row r="44" spans="1:7" ht="33" customHeight="1" x14ac:dyDescent="0.15">
      <c r="A44" s="3" t="s">
        <v>85</v>
      </c>
      <c r="B44" s="3"/>
      <c r="C44" s="7"/>
      <c r="D44" s="3"/>
      <c r="E44" s="3">
        <f>SUM(E4:E43)</f>
        <v>3224.4900000000007</v>
      </c>
      <c r="F44" s="3"/>
      <c r="G44" s="3">
        <f>SUM(G4:G43)</f>
        <v>967347</v>
      </c>
    </row>
  </sheetData>
  <mergeCells count="8">
    <mergeCell ref="A1:G1"/>
    <mergeCell ref="A2:A3"/>
    <mergeCell ref="B2:B3"/>
    <mergeCell ref="C2:C3"/>
    <mergeCell ref="D2:D3"/>
    <mergeCell ref="E2:E3"/>
    <mergeCell ref="F2:F3"/>
    <mergeCell ref="G2:G3"/>
  </mergeCells>
  <phoneticPr fontId="5"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3.5" x14ac:dyDescent="0.15"/>
  <cols>
    <col min="1" max="16384" width="9" style="1"/>
  </cols>
  <sheetData/>
  <phoneticPr fontId="5"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早稻</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K14_gen1</cp:lastModifiedBy>
  <dcterms:created xsi:type="dcterms:W3CDTF">2023-09-29T19:48:00Z</dcterms:created>
  <dcterms:modified xsi:type="dcterms:W3CDTF">2024-12-03T08:27:12Z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8EC6D2AA3284452E9E770B96E9F929F3_11</vt:lpwstr>
  </property>
  <property fmtid="{D5CDD505-2E9C-101B-9397-08002B2CF9AE}" pid="3" name="KSOProductBuildVer">
    <vt:lpwstr>2052-11.8.2.12019</vt:lpwstr>
  </property>
</Properties>
</file>