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9210" windowWidth="9210" windowHeight="6555"/>
  </bookViews>
  <sheets>
    <sheet name="将乐县" sheetId="11" r:id="rId1"/>
    <sheet name="万安镇" sheetId="10" r:id="rId2"/>
    <sheet name="漠源乡" sheetId="8" r:id="rId3"/>
    <sheet name="古镛镇" sheetId="7" r:id="rId4"/>
    <sheet name="余坊乡" sheetId="6" r:id="rId5"/>
    <sheet name="大源乡" sheetId="5" r:id="rId6"/>
    <sheet name="光明镇" sheetId="4" r:id="rId7"/>
    <sheet name="水南镇" sheetId="12" r:id="rId8"/>
    <sheet name="龙栖山" sheetId="13" r:id="rId9"/>
  </sheets>
  <calcPr calcId="144525"/>
</workbook>
</file>

<file path=xl/sharedStrings.xml><?xml version="1.0" encoding="utf-8"?>
<sst xmlns="http://schemas.openxmlformats.org/spreadsheetml/2006/main" count="1101" uniqueCount="189">
  <si>
    <t>附件3</t>
  </si>
  <si>
    <t xml:space="preserve">转移支付绩效自评表 </t>
  </si>
  <si>
    <t>（2025年度）</t>
  </si>
  <si>
    <t>转移支付（项目）名称</t>
  </si>
  <si>
    <t>中央专项彩票公益金支持地方社会公益事业发展资金</t>
  </si>
  <si>
    <t>中央主管部门</t>
  </si>
  <si>
    <t>财政部</t>
  </si>
  <si>
    <t>地方主管部门</t>
  </si>
  <si>
    <t>资金使用单位</t>
  </si>
  <si>
    <t>资金投入情况
（万元）</t>
  </si>
  <si>
    <t>全年预算数（A）</t>
  </si>
  <si>
    <t>全年执行数（B）</t>
  </si>
  <si>
    <r>
      <rPr>
        <sz val="10"/>
        <color theme="1"/>
        <rFont val="宋体"/>
        <charset val="134"/>
      </rPr>
      <t>执行率
（B/A</t>
    </r>
    <r>
      <rPr>
        <sz val="10"/>
        <color rgb="FF000000"/>
        <rFont val="汉仪细圆B5"/>
        <charset val="134"/>
      </rPr>
      <t>×</t>
    </r>
    <r>
      <rPr>
        <sz val="10"/>
        <color theme="1"/>
        <rFont val="宋体"/>
        <charset val="134"/>
      </rPr>
      <t>100%)</t>
    </r>
  </si>
  <si>
    <t>年度资金总额：</t>
  </si>
  <si>
    <r>
      <rPr>
        <sz val="10"/>
        <color theme="1"/>
        <rFont val="宋体"/>
        <charset val="134"/>
      </rPr>
      <t xml:space="preserve"> </t>
    </r>
    <r>
      <rPr>
        <sz val="10"/>
        <color indexed="8"/>
        <rFont val="宋体"/>
        <charset val="134"/>
      </rPr>
      <t>其中：中央财政资金</t>
    </r>
  </si>
  <si>
    <r>
      <rPr>
        <sz val="10"/>
        <color theme="1"/>
        <rFont val="宋体"/>
        <charset val="134"/>
      </rPr>
      <t xml:space="preserve"> </t>
    </r>
    <r>
      <rPr>
        <sz val="10"/>
        <color indexed="8"/>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</si>
  <si>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</si>
  <si>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</si>
  <si>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</si>
  <si>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</si>
  <si>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</si>
  <si>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</si>
  <si>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</si>
  <si>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</si>
  <si>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严格按照预算法及其实施条例、转移支付管理制度规定以及资金管理办法规定的时限下达资金</t>
  </si>
  <si>
    <t>拨付合规性</t>
  </si>
  <si>
    <t>严格按照国库集中支付制度有关规定支付资金</t>
  </si>
  <si>
    <t>使用规范性</t>
  </si>
  <si>
    <t>严格按照下达预算的科目和项目执行</t>
  </si>
  <si>
    <t>执行准确性</t>
  </si>
  <si>
    <t>按照上级下达和本级预算安排的金额执行</t>
  </si>
  <si>
    <t>预算绩效管理情况</t>
  </si>
  <si>
    <t>细化下达预算时同步下达绩效目标，将有关资金纳入本级预算或对下转移支付绩效管理，开展绩效监控和绩效评价</t>
  </si>
  <si>
    <t>支出责任履行情况</t>
  </si>
  <si>
    <t>按照财政事权和支出责任划分有关规定，足额安排资金履行本级支出责任</t>
  </si>
  <si>
    <t>总体目标完成情况</t>
  </si>
  <si>
    <t>总体目标</t>
  </si>
  <si>
    <t>全年实际完成情况</t>
  </si>
  <si>
    <t>2025年我县共计8个中央专项彩票公益金支持地方社会公益事业发展项目，全部为乡镇一一般项目，共计下达金额1066万元，其中支持体育类2个，支持公共文化类2个，支持其他社会公益类4个，增加公益性项目面积大等于20350平方米，直接受益人群138332人，预计2026年全面完成。</t>
  </si>
  <si>
    <t>截至2025年12月31日，共计完成3个项目，累计支付资金684.158万元，执行率为64%，增加公益性项目面积18750平方米，直接受益人群138332人。</t>
  </si>
  <si>
    <t>绩效指标</t>
  </si>
  <si>
    <t>一级指标</t>
  </si>
  <si>
    <t>二级指标</t>
  </si>
  <si>
    <t>三级指标</t>
  </si>
  <si>
    <t>指标值</t>
  </si>
  <si>
    <t>全年实际完成值</t>
  </si>
  <si>
    <t>未完成原因和改进措施</t>
  </si>
  <si>
    <t>产
出
指
标</t>
  </si>
  <si>
    <t>数量指标</t>
  </si>
  <si>
    <t>支持体育类项目</t>
  </si>
  <si>
    <t>项目数量</t>
  </si>
  <si>
    <t>≧2个</t>
  </si>
  <si>
    <t>增加公益性项目面积</t>
  </si>
  <si>
    <t>≧3450平方米</t>
  </si>
  <si>
    <t>2450平方米</t>
  </si>
  <si>
    <t>直接受益人群</t>
  </si>
  <si>
    <t>≧9620人</t>
  </si>
  <si>
    <t>8120人</t>
  </si>
  <si>
    <t>支持教育类项目</t>
  </si>
  <si>
    <t>直接受益人数</t>
  </si>
  <si>
    <t>支持生态环保类项目</t>
  </si>
  <si>
    <t>支持公共文化类项目</t>
  </si>
  <si>
    <t>≧3200平方米</t>
  </si>
  <si>
    <t>3500平方米</t>
  </si>
  <si>
    <t>开展活动次数</t>
  </si>
  <si>
    <t>≧12次</t>
  </si>
  <si>
    <t>92次</t>
  </si>
  <si>
    <t>≧9650人</t>
  </si>
  <si>
    <t>10180人</t>
  </si>
  <si>
    <t>支持其他社会公益</t>
  </si>
  <si>
    <t>≧4个</t>
  </si>
  <si>
    <t>3个</t>
  </si>
  <si>
    <t>≧13700平方米</t>
  </si>
  <si>
    <t>12800平方米</t>
  </si>
  <si>
    <t>≧119062人</t>
  </si>
  <si>
    <t>71062人</t>
  </si>
  <si>
    <t>质量指标</t>
  </si>
  <si>
    <t>项目规划编制完整性、合规性</t>
  </si>
  <si>
    <t>项目验收合格率</t>
  </si>
  <si>
    <t>按规定标明宣传标识</t>
  </si>
  <si>
    <t>≧8</t>
  </si>
  <si>
    <t>时效指标</t>
  </si>
  <si>
    <t>按时上报资金使用情况</t>
  </si>
  <si>
    <t>按时向社会公告项目实施情况</t>
  </si>
  <si>
    <t>效
益
指
标</t>
  </si>
  <si>
    <t>社会效益指标</t>
  </si>
  <si>
    <t>有效弥补当地社会公益事业欠账</t>
  </si>
  <si>
    <t>效果明显</t>
  </si>
  <si>
    <t>可持续影响指标</t>
  </si>
  <si>
    <t>社会公益机构的服务能力和水平</t>
  </si>
  <si>
    <t>持续提高</t>
  </si>
  <si>
    <t>满意度指标</t>
  </si>
  <si>
    <t>服务对象满意度指标</t>
  </si>
  <si>
    <t>受益人群满意度</t>
  </si>
  <si>
    <t>说明</t>
  </si>
  <si>
    <t>请在此处简要说明中央巡视、各级审计和财会监督中发现的问题及其所涉及的金额，如没有请填无。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</si>
  <si>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</si>
  <si>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</si>
  <si>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</si>
  <si>
    <t>将乐县万安镇集镇人居环境提升项目</t>
  </si>
  <si>
    <t>将乐县财政局</t>
  </si>
  <si>
    <t>福建省三明市将乐县万安镇人民政府</t>
  </si>
  <si>
    <r>
      <rPr>
        <sz val="10"/>
        <color theme="1"/>
        <rFont val="宋体"/>
        <charset val="134"/>
      </rPr>
      <t>执行率
（B/A</t>
    </r>
    <r>
      <rPr>
        <sz val="10"/>
        <color indexed="8"/>
        <rFont val="汉仪细圆B5"/>
        <charset val="134"/>
      </rPr>
      <t>×</t>
    </r>
    <r>
      <rPr>
        <sz val="10"/>
        <color theme="1"/>
        <rFont val="宋体"/>
        <charset val="134"/>
      </rPr>
      <t>100%)</t>
    </r>
  </si>
  <si>
    <t>因地制宜打造群众休闲健身活动场所，不仅扮靓了村居环境，还满足周边广大群众的运动健身需求，有效扩大公益性和基础性服务供给，不仅进一步改善人居环境，还满足了群众对休闲健身场所的需求。</t>
  </si>
  <si>
    <t>已竣工验收，资金已支出完毕</t>
  </si>
  <si>
    <t>≧1个</t>
  </si>
  <si>
    <t>1个</t>
  </si>
  <si>
    <t>≧2100平方米</t>
  </si>
  <si>
    <t>2100平方米</t>
  </si>
  <si>
    <t>≧5062人</t>
  </si>
  <si>
    <t>5062人</t>
  </si>
  <si>
    <t>将乐县漠源乡集镇环境改造提升项目</t>
  </si>
  <si>
    <t>将乐县漠源乡人民政府</t>
  </si>
  <si>
    <t>漠源乡集镇沿街环境整治2300平方米，群众活动广场改造300平方米。</t>
  </si>
  <si>
    <t>完成漠源乡集镇沿街环境整治2300平方米，群众活动广场改造300平方米。</t>
  </si>
  <si>
    <r>
      <rPr>
        <sz val="12"/>
        <color rgb="FF000000"/>
        <rFont val="SimSun"/>
        <charset val="134"/>
      </rPr>
      <t>≧</t>
    </r>
    <r>
      <rPr>
        <sz val="12"/>
        <color rgb="FF000000"/>
        <rFont val="宋体"/>
        <charset val="134"/>
      </rPr>
      <t>8000平方米</t>
    </r>
  </si>
  <si>
    <t>8000平方米</t>
  </si>
  <si>
    <r>
      <rPr>
        <sz val="12"/>
        <color rgb="FF000000"/>
        <rFont val="SimSun"/>
        <charset val="134"/>
      </rPr>
      <t>≧</t>
    </r>
    <r>
      <rPr>
        <sz val="12"/>
        <color rgb="FF000000"/>
        <rFont val="宋体"/>
        <charset val="134"/>
      </rPr>
      <t>8000人</t>
    </r>
  </si>
  <si>
    <t>8000人</t>
  </si>
  <si>
    <t>福建省三明市将乐县古镛镇人民政府</t>
  </si>
  <si>
    <t>严格按照转移支付管理制度以及资金管理办法规定的范围和标准分配资金。</t>
  </si>
  <si>
    <t>严格按照预算法及其实施条例、转移支付管理制度规定以及资金管理办法规定的时限要求分解下达。</t>
  </si>
  <si>
    <t>严格按照国库集中支付制度有关规定支付资金，未出现违规将资金从国库转入财政专户或支付到预算单位实有资金账户等问题。</t>
  </si>
  <si>
    <t>严格按照下达预算的科目和项目执行，未出现截留、挤占、挪用或擅自调整等问题。</t>
  </si>
  <si>
    <t>按照上级下达和本级预算安排的金额执行，不存在执行数偏离预算数较多的问题。</t>
  </si>
  <si>
    <t>在细化下达预算时同步下达绩效目标，将有关资金纳入本级预算或对下转移支付绩效管理，开展绩效监控和绩效评价。</t>
  </si>
  <si>
    <t>对共同财政事权转移支付，按照财政事权和支出责任划分有关规定，足额安排资金履行本级支出责任。</t>
  </si>
  <si>
    <t>项目建成后，可实现700㎡的社区居民休闲长廊，以及900㎡的球类健身场所。项目建设阶段完成本项目中的全部建设内容，并在投资、进度、质量均能达到决策阶段的预期目标。项目社会效益达到设计要求达标目标。</t>
  </si>
  <si>
    <t>现该项目已施工完毕，于2025年9月25日完成竣工验收并投入使用，项目按照原上报内容在古镛镇东门社区建设居民议事亭2处、文化休闲长廊2处约700㎡；微型室外全民健身场所1处；健康文化宣传栏2处；改造提升篮、排、羽多功能球类健身场所1处约900㎡。受惠居民均表示该项目的建设提高了他们尤其是中老年人的生活品质，让他们在社区内就能享受到多样化的生活服务，提升了生活的幸福感和满足感。</t>
  </si>
  <si>
    <t>≧1600平方米</t>
  </si>
  <si>
    <t>1700平方米</t>
  </si>
  <si>
    <t>≧6000人</t>
  </si>
  <si>
    <t>4个</t>
  </si>
  <si>
    <t>将乐县余坊乡集镇农民运动广场改造及周边公共文化基础设施提升项目</t>
  </si>
  <si>
    <t>将乐县余坊乡人民政府</t>
  </si>
  <si>
    <t>资金未100%拨付到位，下一步将加快资金拨付进度，做好项目归档收尾工作。</t>
  </si>
  <si>
    <t>于2025年12月前改善将乐县余坊乡集镇农民运动广场和周边公共环境提升，满足居民开展文化体育活动的基本需求，进一步提升人民群众健康指数和幸福指数。</t>
  </si>
  <si>
    <t>项目一期已完工并验收通过，完成新建休闲长廊2座、休闲步道300余米、公厕1座，硬化健身场地1处，修缮文化长廊1座、篮球场1处，铺设草皮900平方米，配套建设休闲健身器材、路灯等。项目二期正在施工，完成总工程量的90%左右。</t>
  </si>
  <si>
    <t>项目二期施工进度还未达到100%，下一步将倒排工期，加快施工进展，尽早完成项目验收投入使用。</t>
  </si>
  <si>
    <t>≧3000平方米</t>
  </si>
  <si>
    <t>2000平方米</t>
  </si>
  <si>
    <t>≧5000人</t>
  </si>
  <si>
    <t>3500人</t>
  </si>
  <si>
    <t>≧1</t>
  </si>
  <si>
    <t>将乐县大源乡人民政府</t>
  </si>
  <si>
    <r>
      <rPr>
        <sz val="10"/>
        <color rgb="FF000000"/>
        <rFont val="宋体"/>
        <charset val="134"/>
      </rPr>
      <t>执行率
（B/A</t>
    </r>
    <r>
      <rPr>
        <sz val="10"/>
        <color indexed="8"/>
        <rFont val="汉仪细圆B5"/>
        <charset val="134"/>
      </rPr>
      <t>×</t>
    </r>
    <r>
      <rPr>
        <sz val="10"/>
        <color rgb="FF000000"/>
        <rFont val="宋体"/>
        <charset val="134"/>
      </rPr>
      <t>100%)</t>
    </r>
  </si>
  <si>
    <r>
      <rPr>
        <sz val="10"/>
        <color rgb="FF000000"/>
        <rFont val="宋体"/>
        <charset val="134"/>
      </rPr>
      <t xml:space="preserve"> </t>
    </r>
    <r>
      <rPr>
        <sz val="10"/>
        <color indexed="8"/>
        <rFont val="宋体"/>
        <charset val="134"/>
      </rPr>
      <t>其中：中央财政资金</t>
    </r>
  </si>
  <si>
    <r>
      <rPr>
        <sz val="10"/>
        <color rgb="FF000000"/>
        <rFont val="宋体"/>
        <charset val="134"/>
      </rPr>
      <t xml:space="preserve"> </t>
    </r>
    <r>
      <rPr>
        <sz val="10"/>
        <color indexed="8"/>
        <rFont val="宋体"/>
        <charset val="134"/>
      </rPr>
      <t xml:space="preserve">      地方资金</t>
    </r>
  </si>
  <si>
    <r>
      <rPr>
        <sz val="9"/>
        <color rgb="FF000000"/>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</si>
  <si>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合理筹集与高效利用，根据实际情况制定计划建设农民体育公园，以满足广大农民群众日益增长的健身需求提高资金使用效率，使每一笔投入都能发挥最大的效益。所有设施符合国家标准，坚固耐用，定期维护和更新，设置明确的标识和使用说明，确保使用安全；积极鼓励农民积极参与体育锻炼，提高农民的健康水平，丰富农民的业余文化生活，增进邻里关系，促进农村社会和谐稳定。</t>
  </si>
  <si>
    <t>已完成一期建设，现在正在进行二期收尾工作。</t>
  </si>
  <si>
    <t>项目分二期，一期已竣工验收，二期因前期设计及手续办理等因素，项目开工滞后，暂未达到验收条件，验收合格率为0%。后续将加快施工进度，及时完工验收，提高项目实施成效。</t>
  </si>
  <si>
    <t>≧450平方米</t>
  </si>
  <si>
    <t>450平方米</t>
  </si>
  <si>
    <t>≧4620人</t>
  </si>
  <si>
    <t>4620人</t>
  </si>
  <si>
    <t>三明市将乐县光明镇文化基础设施改造提升项目</t>
  </si>
  <si>
    <t>将乐县光明镇人民政府</t>
  </si>
  <si>
    <t>细化下达预算时同步下达绩效目标，将有关资金纳入本级预算绩效管理，开展绩效监控和绩效评价</t>
  </si>
  <si>
    <t>该项目总投资 310万元,对光明镇集镇周边文化基础设施改造提升，计划2025年12月前完成项目建设，项目建成后有助于改善居民生活环境,提升乡村居民幸福指数与归属感。</t>
  </si>
  <si>
    <t xml:space="preserve">         已完成文体场改造提升以及集镇周边基础设施改造提升；文化站改造周边人居环境整治；新增智慧公园体育设施一处，新增文化书屋、休息室、公共厕所各一座；增设景观灯带、路灯改造、增设健身步道；下圩公园及政府周边绿化提升。</t>
  </si>
  <si>
    <t>项目分二期，一期已竣工验收，二期未完成原因：现场细节优化调整，小幅推迟了施工速度。
改进措施：加强现场施工统筹，细化工序衔接，确保后续施工稳步提速。</t>
  </si>
  <si>
    <r>
      <rPr>
        <sz val="10"/>
        <color theme="1"/>
        <rFont val="微软雅黑"/>
        <charset val="134"/>
      </rPr>
      <t>≧2200m</t>
    </r>
    <r>
      <rPr>
        <sz val="10"/>
        <color theme="1"/>
        <rFont val="方正书宋_GBK"/>
        <charset val="134"/>
      </rPr>
      <t>²</t>
    </r>
  </si>
  <si>
    <t>2500m²</t>
  </si>
  <si>
    <t>≧6次</t>
  </si>
  <si>
    <t>6次</t>
  </si>
  <si>
    <t>≧4650人</t>
  </si>
  <si>
    <t>5000人</t>
  </si>
  <si>
    <t>将乐县水南镇综合文化中心项目</t>
  </si>
  <si>
    <t>福建省三明市将乐县水南镇人民政府</t>
  </si>
  <si>
    <t>通过项目建设实现辖区群众服务全覆盖，打造15分钟便民生活圈。对项目资金实行“三专”政策，加强资金管理，严格规划建设管理方案，在保证工程质量的同时，努力将项目建设周期控制在12个月以内，争取在26年6月之前完成建设工作。</t>
  </si>
  <si>
    <t>依据总体目标执行，已完成建设工作。</t>
  </si>
  <si>
    <t>项目已经竣工，报告2025年12月已出，未及时上报财政。</t>
  </si>
  <si>
    <t>≧1000平方米</t>
  </si>
  <si>
    <t>1000平方米</t>
  </si>
  <si>
    <t>86次</t>
  </si>
  <si>
    <t>5180人</t>
  </si>
  <si>
    <t>将乐县龙栖山健身公园健身项目</t>
  </si>
  <si>
    <t>福建省三明市将乐县白莲镇人民政府</t>
  </si>
  <si>
    <t>通过休闲文化长廊提升改造及休闲健身步道提升，改善该区域内文化休闲基础设施，提高周边群众的文化休闲活动意愿，营造浓厚氛围；通过多功能智慧运动角提升及新增室外运动健身设备，满足人民群众日益增长的健身锻炼需求；实施园林绿化景观提升及公园相关配套附属设施来进一步提高周边文旅资源的利用率，以达到资源利用最大化的效果，进一步提升龙栖山水杉大道打卡点知名度和影响力，促进文旅康养产业发展，带动文旅康养经济。</t>
  </si>
  <si>
    <t>项目一期已完成地下管网改造及铺设；完成室外园林绿化景观提升及公园配套附属设施。</t>
  </si>
  <si>
    <t>项目因征地及设计等原因，进度滞后。已加强项目组织管理，加快项目实施。</t>
  </si>
  <si>
    <t>≧2000平方米</t>
  </si>
  <si>
    <t>项目未完工；将加强项目管理，加快推进项目实施。</t>
  </si>
  <si>
    <t>≧100000人</t>
  </si>
  <si>
    <t>50000人</t>
  </si>
  <si>
    <t>项目分二期，一期已竣工验收，二期项目未完工；将加强项目管理，加快推进项目实施。</t>
  </si>
  <si>
    <t>项目未完工；完工后设立宣传标识。</t>
  </si>
  <si>
    <t>效益明显</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</si>
</sst>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2">
    <font>
      <sz val="11"/>
      <color theme="1"/>
      <name val="宋体"/>
      <charset val="134"/>
      <scheme val="minor"/>
    </font>
    <font>
      <sz val="12"/>
      <name val="宋体"/>
      <charset val="134"/>
    </font>
    <font>
      <sz val="10"/>
      <color theme="1"/>
      <name val="宋体"/>
      <charset val="134"/>
      <scheme val="minor"/>
    </font>
    <font>
      <sz val="12"/>
      <name val="黑体"/>
      <charset val="134"/>
    </font>
    <font>
      <b/>
      <sz val="16"/>
      <color rgb="FF000000"/>
      <name val="宋体"/>
      <charset val="134"/>
    </font>
    <font>
      <sz val="10"/>
      <color theme="1"/>
      <name val="宋体"/>
      <charset val="134"/>
    </font>
    <font>
      <sz val="9"/>
      <color theme="1"/>
      <name val="宋体"/>
      <charset val="134"/>
    </font>
    <font>
      <sz val="8"/>
      <color theme="1"/>
      <name val="宋体"/>
      <charset val="134"/>
    </font>
    <font>
      <sz val="8"/>
      <color theme="1"/>
      <name val="宋体"/>
      <charset val="134"/>
      <scheme val="minor"/>
    </font>
    <font>
      <sz val="10"/>
      <name val="宋体"/>
      <charset val="134"/>
    </font>
    <font>
      <sz val="12"/>
      <color theme="1"/>
      <name val="宋体"/>
      <charset val="134"/>
      <scheme val="minor"/>
    </font>
    <font>
      <sz val="12"/>
      <color theme="1"/>
      <name val="SimSun"/>
      <charset val="134"/>
    </font>
    <font>
      <sz val="9"/>
      <color theme="1"/>
      <name val="宋体"/>
      <charset val="134"/>
      <scheme val="minor"/>
    </font>
    <font>
      <sz val="10"/>
      <color theme="1"/>
      <name val="微软雅黑"/>
      <charset val="134"/>
    </font>
    <font>
      <sz val="11"/>
      <color rgb="FF000000"/>
      <name val="宋体"/>
      <charset val="134"/>
    </font>
    <font>
      <sz val="10"/>
      <color rgb="FF000000"/>
      <name val="宋体"/>
      <charset val="134"/>
    </font>
    <font>
      <sz val="9"/>
      <color rgb="FF000000"/>
      <name val="宋体"/>
      <charset val="134"/>
    </font>
    <font>
      <sz val="12"/>
      <color rgb="FF000000"/>
      <name val="SimSun"/>
      <charset val="134"/>
    </font>
    <font>
      <sz val="12"/>
      <color rgb="FF000000"/>
      <name val="宋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0"/>
      <color indexed="8"/>
      <name val="汉仪细圆B5"/>
      <charset val="134"/>
    </font>
    <font>
      <sz val="10"/>
      <color indexed="8"/>
      <name val="宋体"/>
      <charset val="134"/>
    </font>
    <font>
      <sz val="10"/>
      <color theme="1"/>
      <name val="方正书宋_GBK"/>
      <charset val="134"/>
    </font>
    <font>
      <sz val="10"/>
      <color rgb="FF000000"/>
      <name val="汉仪细圆B5"/>
      <charset val="134"/>
    </font>
  </fonts>
  <fills count="33">
    <fill>
      <patternFill patternType="none"/>
    </fill>
    <fill>
      <patternFill patternType="gray125"/>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28" fillId="1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4" borderId="16" applyNumberFormat="0" applyFont="0" applyAlignment="0" applyProtection="0">
      <alignment vertical="center"/>
    </xf>
    <xf numFmtId="0" fontId="19" fillId="6"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20" applyNumberFormat="0" applyFill="0" applyAlignment="0" applyProtection="0">
      <alignment vertical="center"/>
    </xf>
    <xf numFmtId="0" fontId="32" fillId="0" borderId="20" applyNumberFormat="0" applyFill="0" applyAlignment="0" applyProtection="0">
      <alignment vertical="center"/>
    </xf>
    <xf numFmtId="0" fontId="19" fillId="2" borderId="0" applyNumberFormat="0" applyBorder="0" applyAlignment="0" applyProtection="0">
      <alignment vertical="center"/>
    </xf>
    <xf numFmtId="0" fontId="24" fillId="0" borderId="18" applyNumberFormat="0" applyFill="0" applyAlignment="0" applyProtection="0">
      <alignment vertical="center"/>
    </xf>
    <xf numFmtId="0" fontId="19" fillId="15" borderId="0" applyNumberFormat="0" applyBorder="0" applyAlignment="0" applyProtection="0">
      <alignment vertical="center"/>
    </xf>
    <xf numFmtId="0" fontId="20" fillId="3" borderId="15" applyNumberFormat="0" applyAlignment="0" applyProtection="0">
      <alignment vertical="center"/>
    </xf>
    <xf numFmtId="0" fontId="36" fillId="3" borderId="19" applyNumberFormat="0" applyAlignment="0" applyProtection="0">
      <alignment vertical="center"/>
    </xf>
    <xf numFmtId="0" fontId="37" fillId="18" borderId="22" applyNumberFormat="0" applyAlignment="0" applyProtection="0">
      <alignment vertical="center"/>
    </xf>
    <xf numFmtId="0" fontId="22" fillId="19" borderId="0" applyNumberFormat="0" applyBorder="0" applyAlignment="0" applyProtection="0">
      <alignment vertical="center"/>
    </xf>
    <xf numFmtId="0" fontId="19" fillId="21" borderId="0" applyNumberFormat="0" applyBorder="0" applyAlignment="0" applyProtection="0">
      <alignment vertical="center"/>
    </xf>
    <xf numFmtId="0" fontId="23" fillId="0" borderId="17" applyNumberFormat="0" applyFill="0" applyAlignment="0" applyProtection="0">
      <alignment vertical="center"/>
    </xf>
    <xf numFmtId="0" fontId="31" fillId="0" borderId="21" applyNumberFormat="0" applyFill="0" applyAlignment="0" applyProtection="0">
      <alignment vertical="center"/>
    </xf>
    <xf numFmtId="0" fontId="26" fillId="8" borderId="0" applyNumberFormat="0" applyBorder="0" applyAlignment="0" applyProtection="0">
      <alignment vertical="center"/>
    </xf>
    <xf numFmtId="0" fontId="35" fillId="16" borderId="0" applyNumberFormat="0" applyBorder="0" applyAlignment="0" applyProtection="0">
      <alignment vertical="center"/>
    </xf>
    <xf numFmtId="0" fontId="22" fillId="22" borderId="0" applyNumberFormat="0" applyBorder="0" applyAlignment="0" applyProtection="0">
      <alignment vertical="center"/>
    </xf>
    <xf numFmtId="0" fontId="19" fillId="17"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19" fillId="23" borderId="0" applyNumberFormat="0" applyBorder="0" applyAlignment="0" applyProtection="0">
      <alignment vertical="center"/>
    </xf>
    <xf numFmtId="0" fontId="19" fillId="13"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1" fillId="0" borderId="0"/>
  </cellStyleXfs>
  <cellXfs count="114">
    <xf numFmtId="0" fontId="0" fillId="0" borderId="0" xfId="0">
      <alignment vertical="center"/>
    </xf>
    <xf numFmtId="0" fontId="1" fillId="0" borderId="0" xfId="49"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49" applyFont="1" applyAlignment="1">
      <alignment vertical="center"/>
    </xf>
    <xf numFmtId="0" fontId="3" fillId="0" borderId="0" xfId="49" applyFont="1" applyAlignment="1">
      <alignment vertical="center" wrapText="1"/>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9" fillId="0" borderId="1" xfId="49" applyFont="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2"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9" fillId="0" borderId="13" xfId="49" applyFont="1" applyBorder="1" applyAlignment="1">
      <alignment horizontal="center" vertical="center"/>
    </xf>
    <xf numFmtId="0" fontId="9" fillId="0" borderId="14" xfId="49" applyFont="1" applyBorder="1" applyAlignment="1">
      <alignment horizontal="center" vertical="center"/>
    </xf>
    <xf numFmtId="0" fontId="9" fillId="0" borderId="1" xfId="49" applyFont="1" applyBorder="1" applyAlignment="1">
      <alignment vertical="center" wrapText="1"/>
    </xf>
    <xf numFmtId="9" fontId="11" fillId="0" borderId="2" xfId="0" applyNumberFormat="1" applyFont="1" applyBorder="1" applyAlignment="1">
      <alignment horizontal="center" vertical="center"/>
    </xf>
    <xf numFmtId="0" fontId="2" fillId="0" borderId="1" xfId="0"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12" fillId="0" borderId="0" xfId="0" applyFont="1" applyFill="1" applyBorder="1" applyAlignment="1">
      <alignment horizontal="left" vertical="center" wrapText="1"/>
    </xf>
    <xf numFmtId="0" fontId="1" fillId="0" borderId="0" xfId="49" applyFill="1" applyBorder="1" applyAlignment="1">
      <alignment vertical="center" wrapText="1"/>
    </xf>
    <xf numFmtId="0" fontId="0" fillId="0" borderId="0" xfId="0" applyFill="1" applyBorder="1" applyAlignment="1">
      <alignment vertical="center"/>
    </xf>
    <xf numFmtId="0" fontId="3" fillId="0" borderId="0" xfId="49" applyFont="1" applyFill="1" applyBorder="1" applyAlignment="1">
      <alignment vertical="center"/>
    </xf>
    <xf numFmtId="0" fontId="3" fillId="0" borderId="0" xfId="49" applyFont="1" applyFill="1" applyBorder="1" applyAlignment="1">
      <alignment vertical="center" wrapText="1"/>
    </xf>
    <xf numFmtId="0" fontId="0" fillId="0" borderId="0" xfId="0" applyFill="1" applyBorder="1" applyAlignment="1">
      <alignment horizontal="center" vertical="top" wrapText="1"/>
    </xf>
    <xf numFmtId="0" fontId="9"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3" xfId="49" applyFont="1" applyFill="1" applyBorder="1" applyAlignment="1">
      <alignment horizontal="center" vertical="center"/>
    </xf>
    <xf numFmtId="0" fontId="2" fillId="0" borderId="2" xfId="0" applyFont="1" applyFill="1" applyBorder="1" applyAlignment="1">
      <alignment horizontal="center" vertical="center"/>
    </xf>
    <xf numFmtId="0" fontId="9" fillId="0" borderId="14" xfId="49" applyFont="1" applyFill="1" applyBorder="1" applyAlignment="1">
      <alignment horizontal="center" vertical="center"/>
    </xf>
    <xf numFmtId="0" fontId="9" fillId="0" borderId="1" xfId="49" applyFont="1" applyFill="1" applyBorder="1" applyAlignment="1">
      <alignment vertical="center" wrapText="1"/>
    </xf>
    <xf numFmtId="9"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49" applyFill="1" applyAlignment="1" applyProtection="1">
      <alignmen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3" fillId="0" borderId="0" xfId="49" applyFont="1" applyFill="1" applyAlignment="1" applyProtection="1">
      <alignment vertical="center"/>
    </xf>
    <xf numFmtId="0" fontId="3" fillId="0" borderId="0" xfId="49" applyFont="1" applyFill="1" applyAlignment="1" applyProtection="1">
      <alignment vertical="center" wrapText="1"/>
    </xf>
    <xf numFmtId="0" fontId="14" fillId="0" borderId="0"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vertical="center" wrapText="1"/>
    </xf>
    <xf numFmtId="9" fontId="15"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textRotation="255" wrapText="1"/>
    </xf>
    <xf numFmtId="0" fontId="9" fillId="0" borderId="1" xfId="49" applyFont="1" applyFill="1" applyBorder="1" applyAlignment="1" applyProtection="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9" fontId="15" fillId="0" borderId="1" xfId="0" applyNumberFormat="1" applyFont="1" applyFill="1" applyBorder="1" applyAlignment="1">
      <alignment horizontal="center" vertical="center"/>
    </xf>
    <xf numFmtId="0" fontId="9" fillId="0" borderId="13" xfId="49" applyFont="1" applyFill="1" applyBorder="1" applyAlignment="1" applyProtection="1">
      <alignment horizontal="center" vertical="center"/>
    </xf>
    <xf numFmtId="0" fontId="9" fillId="0" borderId="14" xfId="49" applyFont="1" applyFill="1" applyBorder="1" applyAlignment="1" applyProtection="1">
      <alignment horizontal="center" vertical="center"/>
    </xf>
    <xf numFmtId="0" fontId="9" fillId="0" borderId="1" xfId="49" applyFont="1" applyFill="1" applyBorder="1" applyAlignment="1" applyProtection="1">
      <alignment vertical="center" wrapText="1"/>
    </xf>
    <xf numFmtId="0" fontId="15" fillId="0" borderId="1" xfId="0"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16" fillId="0" borderId="0"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 fillId="0" borderId="1" xfId="0" applyNumberFormat="1" applyFont="1" applyFill="1" applyBorder="1" applyAlignment="1">
      <alignment vertical="center" wrapText="1"/>
    </xf>
    <xf numFmtId="0" fontId="10" fillId="0" borderId="2" xfId="0" applyFont="1" applyFill="1" applyBorder="1" applyAlignment="1">
      <alignment horizontal="center" vertical="center"/>
    </xf>
    <xf numFmtId="0" fontId="17" fillId="0" borderId="2" xfId="0" applyFont="1" applyFill="1" applyBorder="1" applyAlignment="1">
      <alignment horizontal="center" vertical="center"/>
    </xf>
    <xf numFmtId="9" fontId="18"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F21" sqref="F21:H21"/>
    </sheetView>
  </sheetViews>
  <sheetFormatPr defaultColWidth="9" defaultRowHeight="13.5" outlineLevelCol="7"/>
  <cols>
    <col min="1" max="1" width="4.63333333333333" style="2" customWidth="1"/>
    <col min="2" max="2" width="9.75" style="2" customWidth="1"/>
    <col min="3" max="3" width="9.375" style="2" customWidth="1"/>
    <col min="4" max="4" width="18.5" style="2" customWidth="1"/>
    <col min="5" max="5" width="18.1583333333333" style="2" customWidth="1"/>
    <col min="6" max="6" width="13.75" style="2" customWidth="1"/>
    <col min="7" max="7" width="10.25" style="2" customWidth="1"/>
    <col min="8" max="8" width="16"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74" t="s">
        <v>4</v>
      </c>
      <c r="E4" s="75"/>
      <c r="F4" s="75"/>
      <c r="G4" s="75"/>
      <c r="H4" s="76"/>
    </row>
    <row r="5" s="3" customFormat="1" ht="16" customHeight="1" spans="1:8">
      <c r="A5" s="8" t="s">
        <v>5</v>
      </c>
      <c r="B5" s="8"/>
      <c r="C5" s="8"/>
      <c r="D5" s="12" t="s">
        <v>6</v>
      </c>
      <c r="E5" s="12"/>
      <c r="F5" s="12"/>
      <c r="G5" s="12"/>
      <c r="H5" s="12"/>
    </row>
    <row r="6" s="3" customFormat="1" ht="16" customHeight="1" spans="1:8">
      <c r="A6" s="8" t="s">
        <v>7</v>
      </c>
      <c r="B6" s="8"/>
      <c r="C6" s="8"/>
      <c r="D6" s="13"/>
      <c r="E6" s="15"/>
      <c r="F6" s="8" t="s">
        <v>8</v>
      </c>
      <c r="G6" s="8"/>
      <c r="H6" s="8"/>
    </row>
    <row r="7" s="3" customFormat="1" ht="29" customHeight="1" spans="1:8">
      <c r="A7" s="8" t="s">
        <v>9</v>
      </c>
      <c r="B7" s="8"/>
      <c r="C7" s="8"/>
      <c r="D7" s="13"/>
      <c r="E7" s="8" t="s">
        <v>10</v>
      </c>
      <c r="F7" s="8" t="s">
        <v>11</v>
      </c>
      <c r="G7" s="8"/>
      <c r="H7" s="12" t="s">
        <v>12</v>
      </c>
    </row>
    <row r="8" s="3" customFormat="1" ht="16" customHeight="1" spans="1:8">
      <c r="A8" s="8"/>
      <c r="B8" s="8"/>
      <c r="C8" s="8"/>
      <c r="D8" s="13" t="s">
        <v>13</v>
      </c>
      <c r="E8" s="12">
        <f>万安镇!E8+漠源乡!E8+古镛镇!E8+余坊乡!E8+大源乡!E8+光明镇!E8+水南镇!E8+龙栖山!E8</f>
        <v>1066</v>
      </c>
      <c r="F8" s="20">
        <f>万安镇!F8+漠源乡!F8+古镛镇!F8+余坊乡!F8+大源乡!F8+光明镇!F8+水南镇!F8+龙栖山!F8</f>
        <v>684.158</v>
      </c>
      <c r="G8" s="22"/>
      <c r="H8" s="14">
        <f>F8/E8/100%</f>
        <v>0.641799249530957</v>
      </c>
    </row>
    <row r="9" s="3" customFormat="1" ht="16" customHeight="1" spans="1:8">
      <c r="A9" s="8"/>
      <c r="B9" s="8"/>
      <c r="C9" s="8"/>
      <c r="D9" s="15" t="s">
        <v>14</v>
      </c>
      <c r="E9" s="12">
        <f>万安镇!E9+漠源乡!E9+古镛镇!E9+余坊乡!E9+大源乡!E9+光明镇!E9+水南镇!E9+龙栖山!E9</f>
        <v>1066</v>
      </c>
      <c r="F9" s="20">
        <f>万安镇!F9+漠源乡!F9+古镛镇!F9+余坊乡!F9+大源乡!F9+光明镇!F9+水南镇!F9+龙栖山!F9</f>
        <v>684.158</v>
      </c>
      <c r="G9" s="22"/>
      <c r="H9" s="14">
        <f>F9/E9/100%</f>
        <v>0.641799249530957</v>
      </c>
    </row>
    <row r="10" s="3" customFormat="1" ht="16" customHeight="1" spans="1:8">
      <c r="A10" s="8"/>
      <c r="B10" s="8"/>
      <c r="C10" s="8"/>
      <c r="D10" s="13" t="s">
        <v>15</v>
      </c>
      <c r="E10" s="12"/>
      <c r="F10" s="8"/>
      <c r="G10" s="8"/>
      <c r="H10" s="8"/>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16" customHeight="1" spans="1:8">
      <c r="A13" s="23"/>
      <c r="B13" s="24"/>
      <c r="C13" s="25"/>
      <c r="D13" s="16" t="s">
        <v>20</v>
      </c>
      <c r="E13" s="26" t="s">
        <v>21</v>
      </c>
      <c r="F13" s="27"/>
      <c r="G13" s="28"/>
      <c r="H13" s="8" t="s">
        <v>22</v>
      </c>
    </row>
    <row r="14" s="3" customFormat="1" ht="16" customHeight="1" spans="1:8">
      <c r="A14" s="23"/>
      <c r="B14" s="24"/>
      <c r="C14" s="25"/>
      <c r="D14" s="16" t="s">
        <v>23</v>
      </c>
      <c r="E14" s="26" t="s">
        <v>24</v>
      </c>
      <c r="F14" s="27"/>
      <c r="G14" s="28"/>
      <c r="H14" s="8" t="s">
        <v>22</v>
      </c>
    </row>
    <row r="15" s="3" customFormat="1" ht="16" customHeight="1" spans="1:8">
      <c r="A15" s="23"/>
      <c r="B15" s="24"/>
      <c r="C15" s="25"/>
      <c r="D15" s="16" t="s">
        <v>25</v>
      </c>
      <c r="E15" s="26" t="s">
        <v>26</v>
      </c>
      <c r="F15" s="27"/>
      <c r="G15" s="28"/>
      <c r="H15" s="8" t="s">
        <v>22</v>
      </c>
    </row>
    <row r="16" s="3" customFormat="1" ht="16" customHeight="1" spans="1:8">
      <c r="A16" s="23"/>
      <c r="B16" s="24"/>
      <c r="C16" s="25"/>
      <c r="D16" s="16" t="s">
        <v>27</v>
      </c>
      <c r="E16" s="26" t="s">
        <v>28</v>
      </c>
      <c r="F16" s="27"/>
      <c r="G16" s="28"/>
      <c r="H16" s="8" t="s">
        <v>22</v>
      </c>
    </row>
    <row r="17" s="3" customFormat="1" ht="16" customHeight="1" spans="1:8">
      <c r="A17" s="23"/>
      <c r="B17" s="24"/>
      <c r="C17" s="25"/>
      <c r="D17" s="16" t="s">
        <v>29</v>
      </c>
      <c r="E17" s="26" t="s">
        <v>30</v>
      </c>
      <c r="F17" s="27"/>
      <c r="G17" s="28"/>
      <c r="H17" s="8" t="s">
        <v>22</v>
      </c>
    </row>
    <row r="18" s="3" customFormat="1" ht="16" customHeight="1" spans="1:8">
      <c r="A18" s="23"/>
      <c r="B18" s="24"/>
      <c r="C18" s="25"/>
      <c r="D18" s="16" t="s">
        <v>31</v>
      </c>
      <c r="E18" s="26" t="s">
        <v>32</v>
      </c>
      <c r="F18" s="27"/>
      <c r="G18" s="28"/>
      <c r="H18" s="8" t="s">
        <v>22</v>
      </c>
    </row>
    <row r="19" s="3" customFormat="1" ht="16" customHeight="1" spans="1:8">
      <c r="A19" s="30"/>
      <c r="B19" s="31"/>
      <c r="C19" s="32"/>
      <c r="D19" s="16" t="s">
        <v>33</v>
      </c>
      <c r="E19" s="26" t="s">
        <v>34</v>
      </c>
      <c r="F19" s="27"/>
      <c r="G19" s="28"/>
      <c r="H19" s="8" t="s">
        <v>22</v>
      </c>
    </row>
    <row r="20" s="3" customFormat="1" ht="16" customHeight="1" spans="1:8">
      <c r="A20" s="8" t="s">
        <v>35</v>
      </c>
      <c r="B20" s="8" t="s">
        <v>36</v>
      </c>
      <c r="C20" s="8"/>
      <c r="D20" s="8"/>
      <c r="E20" s="8"/>
      <c r="F20" s="8" t="s">
        <v>37</v>
      </c>
      <c r="G20" s="8"/>
      <c r="H20" s="8"/>
    </row>
    <row r="21" s="3" customFormat="1" ht="61" customHeight="1" spans="1:8">
      <c r="A21" s="8"/>
      <c r="B21" s="33" t="s">
        <v>38</v>
      </c>
      <c r="C21" s="34"/>
      <c r="D21" s="34"/>
      <c r="E21" s="34"/>
      <c r="F21" s="35" t="s">
        <v>39</v>
      </c>
      <c r="G21" s="8"/>
      <c r="H21" s="8"/>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59" t="s">
        <v>51</v>
      </c>
      <c r="G23" s="59">
        <v>0</v>
      </c>
      <c r="H23" s="8" t="s">
        <v>22</v>
      </c>
    </row>
    <row r="24" s="3" customFormat="1" ht="13" customHeight="1" spans="1:8">
      <c r="A24" s="36"/>
      <c r="B24" s="37"/>
      <c r="C24" s="37"/>
      <c r="D24" s="38"/>
      <c r="E24" s="34" t="s">
        <v>52</v>
      </c>
      <c r="F24" s="59" t="s">
        <v>53</v>
      </c>
      <c r="G24" s="59" t="s">
        <v>54</v>
      </c>
      <c r="H24" s="8" t="s">
        <v>22</v>
      </c>
    </row>
    <row r="25" s="3" customFormat="1" ht="13" customHeight="1" spans="1:8">
      <c r="A25" s="36"/>
      <c r="B25" s="37"/>
      <c r="C25" s="37"/>
      <c r="D25" s="38"/>
      <c r="E25" s="34" t="s">
        <v>55</v>
      </c>
      <c r="F25" s="59" t="s">
        <v>56</v>
      </c>
      <c r="G25" s="59" t="s">
        <v>57</v>
      </c>
      <c r="H25" s="8" t="s">
        <v>22</v>
      </c>
    </row>
    <row r="26" s="3" customFormat="1" ht="13" customHeight="1" spans="1:8">
      <c r="A26" s="36"/>
      <c r="B26" s="37"/>
      <c r="C26" s="37"/>
      <c r="D26" s="38" t="s">
        <v>58</v>
      </c>
      <c r="E26" s="34" t="s">
        <v>50</v>
      </c>
      <c r="F26" s="39"/>
      <c r="G26" s="39"/>
      <c r="H26" s="8"/>
    </row>
    <row r="27" s="3" customFormat="1" ht="13" customHeight="1" spans="1:8">
      <c r="A27" s="36"/>
      <c r="B27" s="37"/>
      <c r="C27" s="37"/>
      <c r="D27" s="38"/>
      <c r="E27" s="34" t="s">
        <v>52</v>
      </c>
      <c r="F27" s="39"/>
      <c r="G27" s="39"/>
      <c r="H27" s="8"/>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59" t="s">
        <v>51</v>
      </c>
      <c r="G32" s="59">
        <v>0</v>
      </c>
      <c r="H32" s="8" t="s">
        <v>22</v>
      </c>
    </row>
    <row r="33" s="3" customFormat="1" ht="13" customHeight="1" spans="1:8">
      <c r="A33" s="36"/>
      <c r="B33" s="37"/>
      <c r="C33" s="37"/>
      <c r="D33" s="38"/>
      <c r="E33" s="34" t="s">
        <v>52</v>
      </c>
      <c r="F33" s="59" t="s">
        <v>62</v>
      </c>
      <c r="G33" s="59" t="s">
        <v>63</v>
      </c>
      <c r="H33" s="8" t="s">
        <v>22</v>
      </c>
    </row>
    <row r="34" s="3" customFormat="1" ht="13" customHeight="1" spans="1:8">
      <c r="A34" s="36"/>
      <c r="B34" s="37"/>
      <c r="C34" s="37"/>
      <c r="D34" s="38"/>
      <c r="E34" s="34" t="s">
        <v>64</v>
      </c>
      <c r="F34" s="59" t="s">
        <v>65</v>
      </c>
      <c r="G34" s="59" t="s">
        <v>66</v>
      </c>
      <c r="H34" s="8" t="s">
        <v>22</v>
      </c>
    </row>
    <row r="35" s="3" customFormat="1" ht="13" customHeight="1" spans="1:8">
      <c r="A35" s="36"/>
      <c r="B35" s="37"/>
      <c r="C35" s="37"/>
      <c r="D35" s="38"/>
      <c r="E35" s="34" t="s">
        <v>55</v>
      </c>
      <c r="F35" s="59" t="s">
        <v>67</v>
      </c>
      <c r="G35" s="59" t="s">
        <v>68</v>
      </c>
      <c r="H35" s="8" t="s">
        <v>22</v>
      </c>
    </row>
    <row r="36" s="3" customFormat="1" ht="13" customHeight="1" spans="1:8">
      <c r="A36" s="36"/>
      <c r="B36" s="37"/>
      <c r="C36" s="37"/>
      <c r="D36" s="38" t="s">
        <v>69</v>
      </c>
      <c r="E36" s="34" t="s">
        <v>50</v>
      </c>
      <c r="F36" s="59" t="s">
        <v>70</v>
      </c>
      <c r="G36" s="59" t="s">
        <v>71</v>
      </c>
      <c r="H36" s="8" t="s">
        <v>22</v>
      </c>
    </row>
    <row r="37" s="3" customFormat="1" ht="13" customHeight="1" spans="1:8">
      <c r="A37" s="36"/>
      <c r="B37" s="37"/>
      <c r="C37" s="37"/>
      <c r="D37" s="38"/>
      <c r="E37" s="34" t="s">
        <v>52</v>
      </c>
      <c r="F37" s="59" t="s">
        <v>72</v>
      </c>
      <c r="G37" s="59" t="s">
        <v>73</v>
      </c>
      <c r="H37" s="8" t="s">
        <v>22</v>
      </c>
    </row>
    <row r="38" s="3" customFormat="1" ht="13" customHeight="1" spans="1:8">
      <c r="A38" s="36"/>
      <c r="B38" s="37"/>
      <c r="C38" s="37"/>
      <c r="D38" s="38"/>
      <c r="E38" s="34" t="s">
        <v>59</v>
      </c>
      <c r="F38" s="59" t="s">
        <v>74</v>
      </c>
      <c r="G38" s="59" t="s">
        <v>75</v>
      </c>
      <c r="H38" s="8" t="s">
        <v>22</v>
      </c>
    </row>
    <row r="39" s="3" customFormat="1" ht="13" customHeight="1" spans="1:8">
      <c r="A39" s="36"/>
      <c r="B39" s="37"/>
      <c r="C39" s="37" t="s">
        <v>76</v>
      </c>
      <c r="D39" s="38" t="s">
        <v>77</v>
      </c>
      <c r="E39" s="39"/>
      <c r="F39" s="64">
        <v>1</v>
      </c>
      <c r="G39" s="64">
        <v>1</v>
      </c>
      <c r="H39" s="8" t="s">
        <v>22</v>
      </c>
    </row>
    <row r="40" s="3" customFormat="1" ht="13" customHeight="1" spans="1:8">
      <c r="A40" s="36"/>
      <c r="B40" s="37"/>
      <c r="C40" s="37"/>
      <c r="D40" s="38" t="s">
        <v>78</v>
      </c>
      <c r="E40" s="39"/>
      <c r="F40" s="64">
        <v>1</v>
      </c>
      <c r="G40" s="64">
        <v>1</v>
      </c>
      <c r="H40" s="8" t="s">
        <v>22</v>
      </c>
    </row>
    <row r="41" s="3" customFormat="1" ht="13" customHeight="1" spans="1:8">
      <c r="A41" s="36"/>
      <c r="B41" s="37"/>
      <c r="C41" s="37"/>
      <c r="D41" s="38" t="s">
        <v>79</v>
      </c>
      <c r="E41" s="39"/>
      <c r="F41" s="64" t="s">
        <v>80</v>
      </c>
      <c r="G41" s="64" t="s">
        <v>80</v>
      </c>
      <c r="H41" s="8" t="s">
        <v>22</v>
      </c>
    </row>
    <row r="42" s="3" customFormat="1" ht="13" customHeight="1" spans="1:8">
      <c r="A42" s="36"/>
      <c r="B42" s="37"/>
      <c r="C42" s="37" t="s">
        <v>81</v>
      </c>
      <c r="D42" s="38" t="s">
        <v>82</v>
      </c>
      <c r="E42" s="39"/>
      <c r="F42" s="64">
        <v>1</v>
      </c>
      <c r="G42" s="64">
        <v>1</v>
      </c>
      <c r="H42" s="8" t="s">
        <v>22</v>
      </c>
    </row>
    <row r="43" s="3" customFormat="1" ht="13" customHeight="1" spans="1:8">
      <c r="A43" s="36"/>
      <c r="B43" s="37"/>
      <c r="C43" s="37"/>
      <c r="D43" s="38" t="s">
        <v>83</v>
      </c>
      <c r="E43" s="39"/>
      <c r="F43" s="64">
        <v>1</v>
      </c>
      <c r="G43" s="64">
        <v>1</v>
      </c>
      <c r="H43" s="8" t="s">
        <v>22</v>
      </c>
    </row>
    <row r="44" s="3" customFormat="1" ht="15" customHeight="1" spans="1:8">
      <c r="A44" s="36"/>
      <c r="B44" s="46" t="s">
        <v>84</v>
      </c>
      <c r="C44" s="37" t="s">
        <v>85</v>
      </c>
      <c r="D44" s="38" t="s">
        <v>86</v>
      </c>
      <c r="E44" s="39"/>
      <c r="F44" s="59" t="s">
        <v>87</v>
      </c>
      <c r="G44" s="59" t="s">
        <v>87</v>
      </c>
      <c r="H44" s="8" t="s">
        <v>22</v>
      </c>
    </row>
    <row r="45" s="3" customFormat="1" ht="13" customHeight="1" spans="1:8">
      <c r="A45" s="36"/>
      <c r="B45" s="47"/>
      <c r="C45" s="48" t="s">
        <v>88</v>
      </c>
      <c r="D45" s="34" t="s">
        <v>89</v>
      </c>
      <c r="E45" s="34"/>
      <c r="F45" s="8" t="s">
        <v>90</v>
      </c>
      <c r="G45" s="8" t="s">
        <v>90</v>
      </c>
      <c r="H45" s="8" t="s">
        <v>22</v>
      </c>
    </row>
    <row r="46" s="3" customFormat="1" ht="32" customHeight="1" spans="1:8">
      <c r="A46" s="36"/>
      <c r="B46" s="37" t="s">
        <v>91</v>
      </c>
      <c r="C46" s="37" t="s">
        <v>92</v>
      </c>
      <c r="D46" s="34" t="s">
        <v>93</v>
      </c>
      <c r="E46" s="34"/>
      <c r="F46" s="64">
        <v>0.95</v>
      </c>
      <c r="G46" s="64">
        <v>0.95</v>
      </c>
      <c r="H46" s="8"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H13" sqref="H13:H19"/>
    </sheetView>
  </sheetViews>
  <sheetFormatPr defaultColWidth="9" defaultRowHeight="13.5" outlineLevelCol="7"/>
  <cols>
    <col min="1" max="1" width="4.63333333333333" style="2" customWidth="1"/>
    <col min="2" max="2" width="9.75" style="2" customWidth="1"/>
    <col min="3" max="3" width="9.375" style="2" customWidth="1"/>
    <col min="4" max="4" width="18.5" style="2" customWidth="1"/>
    <col min="5" max="5" width="18.1583333333333" style="2" customWidth="1"/>
    <col min="6" max="6" width="18.45" style="2" customWidth="1"/>
    <col min="7" max="7" width="9.875" style="2" customWidth="1"/>
    <col min="8" max="8" width="19.5"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9" t="s">
        <v>99</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101</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100</v>
      </c>
      <c r="F8" s="8">
        <v>100</v>
      </c>
      <c r="G8" s="8"/>
      <c r="H8" s="64">
        <v>1</v>
      </c>
    </row>
    <row r="9" s="3" customFormat="1" ht="16" customHeight="1" spans="1:8">
      <c r="A9" s="8"/>
      <c r="B9" s="8"/>
      <c r="C9" s="8"/>
      <c r="D9" s="15" t="s">
        <v>14</v>
      </c>
      <c r="E9" s="12">
        <v>100</v>
      </c>
      <c r="F9" s="8">
        <v>100</v>
      </c>
      <c r="G9" s="8"/>
      <c r="H9" s="64">
        <v>1</v>
      </c>
    </row>
    <row r="10" s="3" customFormat="1" ht="16" customHeight="1" spans="1:8">
      <c r="A10" s="8"/>
      <c r="B10" s="8"/>
      <c r="C10" s="8"/>
      <c r="D10" s="13" t="s">
        <v>15</v>
      </c>
      <c r="E10" s="12"/>
      <c r="F10" s="8"/>
      <c r="G10" s="8"/>
      <c r="H10" s="64"/>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16" customHeight="1" spans="1:8">
      <c r="A13" s="23"/>
      <c r="B13" s="24"/>
      <c r="C13" s="25"/>
      <c r="D13" s="16" t="s">
        <v>20</v>
      </c>
      <c r="E13" s="26" t="s">
        <v>21</v>
      </c>
      <c r="F13" s="27"/>
      <c r="G13" s="28"/>
      <c r="H13" s="8" t="s">
        <v>22</v>
      </c>
    </row>
    <row r="14" s="3" customFormat="1" ht="16" customHeight="1" spans="1:8">
      <c r="A14" s="23"/>
      <c r="B14" s="24"/>
      <c r="C14" s="25"/>
      <c r="D14" s="16" t="s">
        <v>23</v>
      </c>
      <c r="E14" s="26" t="s">
        <v>24</v>
      </c>
      <c r="F14" s="27"/>
      <c r="G14" s="28"/>
      <c r="H14" s="8" t="s">
        <v>22</v>
      </c>
    </row>
    <row r="15" s="3" customFormat="1" ht="16" customHeight="1" spans="1:8">
      <c r="A15" s="23"/>
      <c r="B15" s="24"/>
      <c r="C15" s="25"/>
      <c r="D15" s="16" t="s">
        <v>25</v>
      </c>
      <c r="E15" s="26" t="s">
        <v>26</v>
      </c>
      <c r="F15" s="27"/>
      <c r="G15" s="28"/>
      <c r="H15" s="8" t="s">
        <v>22</v>
      </c>
    </row>
    <row r="16" s="3" customFormat="1" ht="16" customHeight="1" spans="1:8">
      <c r="A16" s="23"/>
      <c r="B16" s="24"/>
      <c r="C16" s="25"/>
      <c r="D16" s="16" t="s">
        <v>27</v>
      </c>
      <c r="E16" s="26" t="s">
        <v>28</v>
      </c>
      <c r="F16" s="27"/>
      <c r="G16" s="28"/>
      <c r="H16" s="8" t="s">
        <v>22</v>
      </c>
    </row>
    <row r="17" s="3" customFormat="1" ht="16" customHeight="1" spans="1:8">
      <c r="A17" s="23"/>
      <c r="B17" s="24"/>
      <c r="C17" s="25"/>
      <c r="D17" s="16" t="s">
        <v>29</v>
      </c>
      <c r="E17" s="26" t="s">
        <v>30</v>
      </c>
      <c r="F17" s="27"/>
      <c r="G17" s="28"/>
      <c r="H17" s="8" t="s">
        <v>22</v>
      </c>
    </row>
    <row r="18" s="3" customFormat="1" ht="16" customHeight="1" spans="1:8">
      <c r="A18" s="23"/>
      <c r="B18" s="24"/>
      <c r="C18" s="25"/>
      <c r="D18" s="16" t="s">
        <v>31</v>
      </c>
      <c r="E18" s="26" t="s">
        <v>32</v>
      </c>
      <c r="F18" s="27"/>
      <c r="G18" s="28"/>
      <c r="H18" s="8" t="s">
        <v>22</v>
      </c>
    </row>
    <row r="19" s="3" customFormat="1" ht="16" customHeight="1" spans="1:8">
      <c r="A19" s="30"/>
      <c r="B19" s="31"/>
      <c r="C19" s="32"/>
      <c r="D19" s="16" t="s">
        <v>33</v>
      </c>
      <c r="E19" s="26" t="s">
        <v>34</v>
      </c>
      <c r="F19" s="27"/>
      <c r="G19" s="28"/>
      <c r="H19" s="8" t="s">
        <v>22</v>
      </c>
    </row>
    <row r="20" s="3" customFormat="1" ht="16" customHeight="1" spans="1:8">
      <c r="A20" s="8" t="s">
        <v>35</v>
      </c>
      <c r="B20" s="8" t="s">
        <v>36</v>
      </c>
      <c r="C20" s="8"/>
      <c r="D20" s="8"/>
      <c r="E20" s="8"/>
      <c r="F20" s="8" t="s">
        <v>37</v>
      </c>
      <c r="G20" s="8"/>
      <c r="H20" s="8"/>
    </row>
    <row r="21" s="3" customFormat="1" ht="61" customHeight="1" spans="1:8">
      <c r="A21" s="8"/>
      <c r="B21" s="33" t="s">
        <v>103</v>
      </c>
      <c r="C21" s="34"/>
      <c r="D21" s="34"/>
      <c r="E21" s="34"/>
      <c r="F21" s="33" t="s">
        <v>104</v>
      </c>
      <c r="G21" s="34"/>
      <c r="H21" s="34"/>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39"/>
      <c r="G23" s="39"/>
      <c r="H23" s="8"/>
    </row>
    <row r="24" s="3" customFormat="1" ht="13" customHeight="1" spans="1:8">
      <c r="A24" s="36"/>
      <c r="B24" s="37"/>
      <c r="C24" s="37"/>
      <c r="D24" s="38"/>
      <c r="E24" s="34" t="s">
        <v>52</v>
      </c>
      <c r="F24" s="39"/>
      <c r="G24" s="39"/>
      <c r="H24" s="8"/>
    </row>
    <row r="25" s="3" customFormat="1" ht="13" customHeight="1" spans="1:8">
      <c r="A25" s="36"/>
      <c r="B25" s="37"/>
      <c r="C25" s="37"/>
      <c r="D25" s="38"/>
      <c r="E25" s="34" t="s">
        <v>55</v>
      </c>
      <c r="F25" s="39"/>
      <c r="G25" s="39"/>
      <c r="H25" s="8"/>
    </row>
    <row r="26" s="3" customFormat="1" ht="13" customHeight="1" spans="1:8">
      <c r="A26" s="36"/>
      <c r="B26" s="37"/>
      <c r="C26" s="37"/>
      <c r="D26" s="38" t="s">
        <v>58</v>
      </c>
      <c r="E26" s="34" t="s">
        <v>50</v>
      </c>
      <c r="F26" s="39"/>
      <c r="G26" s="39"/>
      <c r="H26" s="8"/>
    </row>
    <row r="27" s="3" customFormat="1" ht="13" customHeight="1" spans="1:8">
      <c r="A27" s="36"/>
      <c r="B27" s="37"/>
      <c r="C27" s="37"/>
      <c r="D27" s="38"/>
      <c r="E27" s="34" t="s">
        <v>52</v>
      </c>
      <c r="F27" s="39"/>
      <c r="G27" s="39"/>
      <c r="H27" s="8"/>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39"/>
      <c r="G32" s="39"/>
      <c r="H32" s="8"/>
    </row>
    <row r="33" s="3" customFormat="1" ht="13" customHeight="1" spans="1:8">
      <c r="A33" s="36"/>
      <c r="B33" s="37"/>
      <c r="C33" s="37"/>
      <c r="D33" s="38"/>
      <c r="E33" s="34" t="s">
        <v>52</v>
      </c>
      <c r="F33" s="39"/>
      <c r="G33" s="39"/>
      <c r="H33" s="8"/>
    </row>
    <row r="34" s="3" customFormat="1" ht="13" customHeight="1" spans="1:8">
      <c r="A34" s="36"/>
      <c r="B34" s="37"/>
      <c r="C34" s="37"/>
      <c r="D34" s="38"/>
      <c r="E34" s="34" t="s">
        <v>64</v>
      </c>
      <c r="F34" s="39"/>
      <c r="G34" s="39"/>
      <c r="H34" s="8"/>
    </row>
    <row r="35" s="3" customFormat="1" ht="13" customHeight="1" spans="1:8">
      <c r="A35" s="36"/>
      <c r="B35" s="37"/>
      <c r="C35" s="37"/>
      <c r="D35" s="38"/>
      <c r="E35" s="34" t="s">
        <v>55</v>
      </c>
      <c r="F35" s="39"/>
      <c r="G35" s="39"/>
      <c r="H35" s="8"/>
    </row>
    <row r="36" s="3" customFormat="1" ht="13" customHeight="1" spans="1:8">
      <c r="A36" s="36"/>
      <c r="B36" s="37"/>
      <c r="C36" s="37"/>
      <c r="D36" s="38" t="s">
        <v>69</v>
      </c>
      <c r="E36" s="34" t="s">
        <v>50</v>
      </c>
      <c r="F36" s="64" t="s">
        <v>105</v>
      </c>
      <c r="G36" s="113" t="s">
        <v>106</v>
      </c>
      <c r="H36" s="64" t="s">
        <v>22</v>
      </c>
    </row>
    <row r="37" s="3" customFormat="1" ht="13" customHeight="1" spans="1:8">
      <c r="A37" s="36"/>
      <c r="B37" s="37"/>
      <c r="C37" s="37"/>
      <c r="D37" s="38"/>
      <c r="E37" s="34" t="s">
        <v>52</v>
      </c>
      <c r="F37" s="64" t="s">
        <v>107</v>
      </c>
      <c r="G37" s="64" t="s">
        <v>108</v>
      </c>
      <c r="H37" s="64" t="s">
        <v>22</v>
      </c>
    </row>
    <row r="38" s="3" customFormat="1" ht="13" customHeight="1" spans="1:8">
      <c r="A38" s="36"/>
      <c r="B38" s="37"/>
      <c r="C38" s="37"/>
      <c r="D38" s="38"/>
      <c r="E38" s="34" t="s">
        <v>59</v>
      </c>
      <c r="F38" s="64" t="s">
        <v>109</v>
      </c>
      <c r="G38" s="64" t="s">
        <v>110</v>
      </c>
      <c r="H38" s="64" t="s">
        <v>22</v>
      </c>
    </row>
    <row r="39" s="3" customFormat="1" ht="13" customHeight="1" spans="1:8">
      <c r="A39" s="36"/>
      <c r="B39" s="37"/>
      <c r="C39" s="37" t="s">
        <v>76</v>
      </c>
      <c r="D39" s="38" t="s">
        <v>77</v>
      </c>
      <c r="E39" s="39"/>
      <c r="F39" s="64">
        <v>1</v>
      </c>
      <c r="G39" s="64">
        <v>1</v>
      </c>
      <c r="H39" s="64" t="s">
        <v>22</v>
      </c>
    </row>
    <row r="40" s="3" customFormat="1" ht="13" customHeight="1" spans="1:8">
      <c r="A40" s="36"/>
      <c r="B40" s="37"/>
      <c r="C40" s="37"/>
      <c r="D40" s="38" t="s">
        <v>78</v>
      </c>
      <c r="E40" s="39"/>
      <c r="F40" s="64">
        <v>1</v>
      </c>
      <c r="G40" s="64">
        <v>1</v>
      </c>
      <c r="H40" s="64" t="s">
        <v>22</v>
      </c>
    </row>
    <row r="41" s="3" customFormat="1" ht="13" customHeight="1" spans="1:8">
      <c r="A41" s="36"/>
      <c r="B41" s="37"/>
      <c r="C41" s="37"/>
      <c r="D41" s="38" t="s">
        <v>79</v>
      </c>
      <c r="E41" s="39"/>
      <c r="F41" s="64" t="s">
        <v>105</v>
      </c>
      <c r="G41" s="64" t="s">
        <v>106</v>
      </c>
      <c r="H41" s="64" t="s">
        <v>22</v>
      </c>
    </row>
    <row r="42" s="3" customFormat="1" ht="13" customHeight="1" spans="1:8">
      <c r="A42" s="36"/>
      <c r="B42" s="37"/>
      <c r="C42" s="37" t="s">
        <v>81</v>
      </c>
      <c r="D42" s="38" t="s">
        <v>82</v>
      </c>
      <c r="E42" s="39"/>
      <c r="F42" s="64">
        <v>1</v>
      </c>
      <c r="G42" s="64">
        <v>1</v>
      </c>
      <c r="H42" s="64" t="s">
        <v>22</v>
      </c>
    </row>
    <row r="43" s="3" customFormat="1" ht="13" customHeight="1" spans="1:8">
      <c r="A43" s="36"/>
      <c r="B43" s="37"/>
      <c r="C43" s="37"/>
      <c r="D43" s="38" t="s">
        <v>83</v>
      </c>
      <c r="E43" s="39"/>
      <c r="F43" s="64">
        <v>1</v>
      </c>
      <c r="G43" s="64">
        <v>1</v>
      </c>
      <c r="H43" s="64" t="s">
        <v>22</v>
      </c>
    </row>
    <row r="44" s="3" customFormat="1" ht="15" customHeight="1" spans="1:8">
      <c r="A44" s="36"/>
      <c r="B44" s="46" t="s">
        <v>84</v>
      </c>
      <c r="C44" s="37" t="s">
        <v>85</v>
      </c>
      <c r="D44" s="38" t="s">
        <v>86</v>
      </c>
      <c r="E44" s="39"/>
      <c r="F44" s="64" t="s">
        <v>87</v>
      </c>
      <c r="G44" s="64" t="s">
        <v>87</v>
      </c>
      <c r="H44" s="64" t="s">
        <v>22</v>
      </c>
    </row>
    <row r="45" s="3" customFormat="1" ht="13" customHeight="1" spans="1:8">
      <c r="A45" s="36"/>
      <c r="B45" s="47"/>
      <c r="C45" s="48" t="s">
        <v>88</v>
      </c>
      <c r="D45" s="34" t="s">
        <v>89</v>
      </c>
      <c r="E45" s="34"/>
      <c r="F45" s="64" t="s">
        <v>90</v>
      </c>
      <c r="G45" s="64" t="s">
        <v>90</v>
      </c>
      <c r="H45" s="64" t="s">
        <v>22</v>
      </c>
    </row>
    <row r="46" s="3" customFormat="1" ht="32" customHeight="1" spans="1:8">
      <c r="A46" s="36"/>
      <c r="B46" s="37" t="s">
        <v>91</v>
      </c>
      <c r="C46" s="37" t="s">
        <v>92</v>
      </c>
      <c r="D46" s="34" t="s">
        <v>93</v>
      </c>
      <c r="E46" s="34"/>
      <c r="F46" s="64">
        <v>0.95</v>
      </c>
      <c r="G46" s="64">
        <v>0.95</v>
      </c>
      <c r="H46" s="64"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A1" sqref="$A1:$XFD1048576"/>
    </sheetView>
  </sheetViews>
  <sheetFormatPr defaultColWidth="9" defaultRowHeight="13.5" outlineLevelCol="7"/>
  <cols>
    <col min="1" max="1" width="4.63333333333333" style="2" customWidth="1"/>
    <col min="2" max="2" width="9.75" style="2" customWidth="1"/>
    <col min="3" max="3" width="9.375" style="2" customWidth="1"/>
    <col min="4" max="4" width="18.5" style="2" customWidth="1"/>
    <col min="5" max="5" width="18.1583333333333" style="2" customWidth="1"/>
    <col min="6" max="6" width="18.45" style="2" customWidth="1"/>
    <col min="7" max="7" width="6.875" style="2" customWidth="1"/>
    <col min="8" max="8" width="16"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9" t="s">
        <v>111</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73" t="s">
        <v>8</v>
      </c>
      <c r="G6" s="73" t="s">
        <v>112</v>
      </c>
      <c r="H6" s="73"/>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100</v>
      </c>
      <c r="F8" s="8">
        <v>6.53</v>
      </c>
      <c r="G8" s="8"/>
      <c r="H8" s="64">
        <f>F8/E8</f>
        <v>0.0653</v>
      </c>
    </row>
    <row r="9" s="3" customFormat="1" ht="16" customHeight="1" spans="1:8">
      <c r="A9" s="8"/>
      <c r="B9" s="8"/>
      <c r="C9" s="8"/>
      <c r="D9" s="15" t="s">
        <v>14</v>
      </c>
      <c r="E9" s="12">
        <v>100</v>
      </c>
      <c r="F9" s="8">
        <v>6.53</v>
      </c>
      <c r="G9" s="8"/>
      <c r="H9" s="64">
        <f>F9/E9</f>
        <v>0.0653</v>
      </c>
    </row>
    <row r="10" s="3" customFormat="1" ht="16" customHeight="1" spans="1:8">
      <c r="A10" s="8"/>
      <c r="B10" s="8"/>
      <c r="C10" s="8"/>
      <c r="D10" s="13" t="s">
        <v>15</v>
      </c>
      <c r="E10" s="12"/>
      <c r="F10" s="8"/>
      <c r="G10" s="8"/>
      <c r="H10" s="64"/>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16" customHeight="1" spans="1:8">
      <c r="A13" s="23"/>
      <c r="B13" s="24"/>
      <c r="C13" s="25"/>
      <c r="D13" s="16" t="s">
        <v>20</v>
      </c>
      <c r="E13" s="26" t="s">
        <v>21</v>
      </c>
      <c r="F13" s="27"/>
      <c r="G13" s="28"/>
      <c r="H13" s="8" t="s">
        <v>22</v>
      </c>
    </row>
    <row r="14" s="3" customFormat="1" ht="16" customHeight="1" spans="1:8">
      <c r="A14" s="23"/>
      <c r="B14" s="24"/>
      <c r="C14" s="25"/>
      <c r="D14" s="16" t="s">
        <v>23</v>
      </c>
      <c r="E14" s="26" t="s">
        <v>24</v>
      </c>
      <c r="F14" s="27"/>
      <c r="G14" s="28"/>
      <c r="H14" s="8" t="s">
        <v>22</v>
      </c>
    </row>
    <row r="15" s="3" customFormat="1" ht="16" customHeight="1" spans="1:8">
      <c r="A15" s="23"/>
      <c r="B15" s="24"/>
      <c r="C15" s="25"/>
      <c r="D15" s="16" t="s">
        <v>25</v>
      </c>
      <c r="E15" s="26" t="s">
        <v>26</v>
      </c>
      <c r="F15" s="27"/>
      <c r="G15" s="28"/>
      <c r="H15" s="8" t="s">
        <v>22</v>
      </c>
    </row>
    <row r="16" s="3" customFormat="1" ht="16" customHeight="1" spans="1:8">
      <c r="A16" s="23"/>
      <c r="B16" s="24"/>
      <c r="C16" s="25"/>
      <c r="D16" s="16" t="s">
        <v>27</v>
      </c>
      <c r="E16" s="26" t="s">
        <v>28</v>
      </c>
      <c r="F16" s="27"/>
      <c r="G16" s="28"/>
      <c r="H16" s="8" t="s">
        <v>22</v>
      </c>
    </row>
    <row r="17" s="3" customFormat="1" ht="16" customHeight="1" spans="1:8">
      <c r="A17" s="23"/>
      <c r="B17" s="24"/>
      <c r="C17" s="25"/>
      <c r="D17" s="16" t="s">
        <v>29</v>
      </c>
      <c r="E17" s="26" t="s">
        <v>30</v>
      </c>
      <c r="F17" s="27"/>
      <c r="G17" s="28"/>
      <c r="H17" s="8" t="s">
        <v>22</v>
      </c>
    </row>
    <row r="18" s="3" customFormat="1" ht="16" customHeight="1" spans="1:8">
      <c r="A18" s="23"/>
      <c r="B18" s="24"/>
      <c r="C18" s="25"/>
      <c r="D18" s="16" t="s">
        <v>31</v>
      </c>
      <c r="E18" s="26" t="s">
        <v>32</v>
      </c>
      <c r="F18" s="27"/>
      <c r="G18" s="28"/>
      <c r="H18" s="8" t="s">
        <v>22</v>
      </c>
    </row>
    <row r="19" s="3" customFormat="1" ht="16" customHeight="1" spans="1:8">
      <c r="A19" s="30"/>
      <c r="B19" s="31"/>
      <c r="C19" s="32"/>
      <c r="D19" s="16" t="s">
        <v>33</v>
      </c>
      <c r="E19" s="26" t="s">
        <v>34</v>
      </c>
      <c r="F19" s="27"/>
      <c r="G19" s="28"/>
      <c r="H19" s="8" t="s">
        <v>22</v>
      </c>
    </row>
    <row r="20" s="3" customFormat="1" ht="16" customHeight="1" spans="1:8">
      <c r="A20" s="8" t="s">
        <v>35</v>
      </c>
      <c r="B20" s="8" t="s">
        <v>36</v>
      </c>
      <c r="C20" s="8"/>
      <c r="D20" s="8"/>
      <c r="E20" s="8"/>
      <c r="F20" s="8" t="s">
        <v>37</v>
      </c>
      <c r="G20" s="8"/>
      <c r="H20" s="8"/>
    </row>
    <row r="21" s="3" customFormat="1" ht="61" customHeight="1" spans="1:8">
      <c r="A21" s="8"/>
      <c r="B21" s="33" t="s">
        <v>113</v>
      </c>
      <c r="C21" s="34"/>
      <c r="D21" s="34"/>
      <c r="E21" s="34"/>
      <c r="F21" s="33" t="s">
        <v>114</v>
      </c>
      <c r="G21" s="34"/>
      <c r="H21" s="34"/>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39"/>
      <c r="G23" s="39"/>
      <c r="H23" s="8"/>
    </row>
    <row r="24" s="3" customFormat="1" ht="13" customHeight="1" spans="1:8">
      <c r="A24" s="36"/>
      <c r="B24" s="37"/>
      <c r="C24" s="37"/>
      <c r="D24" s="38"/>
      <c r="E24" s="34" t="s">
        <v>52</v>
      </c>
      <c r="F24" s="39"/>
      <c r="G24" s="39"/>
      <c r="H24" s="8"/>
    </row>
    <row r="25" s="3" customFormat="1" ht="13" customHeight="1" spans="1:8">
      <c r="A25" s="36"/>
      <c r="B25" s="37"/>
      <c r="C25" s="37"/>
      <c r="D25" s="38"/>
      <c r="E25" s="34" t="s">
        <v>55</v>
      </c>
      <c r="F25" s="39"/>
      <c r="G25" s="39"/>
      <c r="H25" s="8"/>
    </row>
    <row r="26" s="3" customFormat="1" ht="13" customHeight="1" spans="1:8">
      <c r="A26" s="36"/>
      <c r="B26" s="37"/>
      <c r="C26" s="37"/>
      <c r="D26" s="38" t="s">
        <v>58</v>
      </c>
      <c r="E26" s="34" t="s">
        <v>50</v>
      </c>
      <c r="F26" s="39"/>
      <c r="G26" s="39"/>
      <c r="H26" s="8"/>
    </row>
    <row r="27" s="3" customFormat="1" ht="13" customHeight="1" spans="1:8">
      <c r="A27" s="36"/>
      <c r="B27" s="37"/>
      <c r="C27" s="37"/>
      <c r="D27" s="38"/>
      <c r="E27" s="34" t="s">
        <v>52</v>
      </c>
      <c r="F27" s="39"/>
      <c r="G27" s="39"/>
      <c r="H27" s="8"/>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39"/>
      <c r="G32" s="39"/>
      <c r="H32" s="8"/>
    </row>
    <row r="33" s="3" customFormat="1" ht="13" customHeight="1" spans="1:8">
      <c r="A33" s="36"/>
      <c r="B33" s="37"/>
      <c r="C33" s="37"/>
      <c r="D33" s="38"/>
      <c r="E33" s="34" t="s">
        <v>52</v>
      </c>
      <c r="F33" s="39"/>
      <c r="G33" s="39"/>
      <c r="H33" s="8"/>
    </row>
    <row r="34" s="3" customFormat="1" ht="13" customHeight="1" spans="1:8">
      <c r="A34" s="36"/>
      <c r="B34" s="37"/>
      <c r="C34" s="37"/>
      <c r="D34" s="38"/>
      <c r="E34" s="34" t="s">
        <v>64</v>
      </c>
      <c r="F34" s="39"/>
      <c r="G34" s="39"/>
      <c r="H34" s="8"/>
    </row>
    <row r="35" s="3" customFormat="1" ht="13" customHeight="1" spans="1:8">
      <c r="A35" s="36"/>
      <c r="B35" s="37"/>
      <c r="C35" s="37"/>
      <c r="D35" s="38"/>
      <c r="E35" s="34" t="s">
        <v>55</v>
      </c>
      <c r="F35" s="39"/>
      <c r="G35" s="39"/>
      <c r="H35" s="8"/>
    </row>
    <row r="36" s="3" customFormat="1" ht="13" customHeight="1" spans="1:8">
      <c r="A36" s="36"/>
      <c r="B36" s="37"/>
      <c r="C36" s="37"/>
      <c r="D36" s="38" t="s">
        <v>69</v>
      </c>
      <c r="E36" s="34" t="s">
        <v>50</v>
      </c>
      <c r="F36" s="109" t="s">
        <v>105</v>
      </c>
      <c r="G36" s="59" t="s">
        <v>106</v>
      </c>
      <c r="H36" s="64" t="s">
        <v>22</v>
      </c>
    </row>
    <row r="37" s="3" customFormat="1" ht="13" customHeight="1" spans="1:8">
      <c r="A37" s="36"/>
      <c r="B37" s="37"/>
      <c r="C37" s="37"/>
      <c r="D37" s="38"/>
      <c r="E37" s="34" t="s">
        <v>52</v>
      </c>
      <c r="F37" s="110" t="s">
        <v>115</v>
      </c>
      <c r="G37" s="39" t="s">
        <v>116</v>
      </c>
      <c r="H37" s="64" t="s">
        <v>22</v>
      </c>
    </row>
    <row r="38" s="3" customFormat="1" ht="13" customHeight="1" spans="1:8">
      <c r="A38" s="36"/>
      <c r="B38" s="37"/>
      <c r="C38" s="37"/>
      <c r="D38" s="38"/>
      <c r="E38" s="34" t="s">
        <v>59</v>
      </c>
      <c r="F38" s="110" t="s">
        <v>117</v>
      </c>
      <c r="G38" s="59" t="s">
        <v>118</v>
      </c>
      <c r="H38" s="64" t="s">
        <v>22</v>
      </c>
    </row>
    <row r="39" s="3" customFormat="1" ht="13" customHeight="1" spans="1:8">
      <c r="A39" s="36"/>
      <c r="B39" s="37"/>
      <c r="C39" s="37" t="s">
        <v>76</v>
      </c>
      <c r="D39" s="38" t="s">
        <v>77</v>
      </c>
      <c r="E39" s="39"/>
      <c r="F39" s="111">
        <v>1</v>
      </c>
      <c r="G39" s="64">
        <v>1</v>
      </c>
      <c r="H39" s="64" t="s">
        <v>22</v>
      </c>
    </row>
    <row r="40" s="3" customFormat="1" ht="13" customHeight="1" spans="1:8">
      <c r="A40" s="36"/>
      <c r="B40" s="37"/>
      <c r="C40" s="37"/>
      <c r="D40" s="38" t="s">
        <v>78</v>
      </c>
      <c r="E40" s="39"/>
      <c r="F40" s="111">
        <v>1</v>
      </c>
      <c r="G40" s="64">
        <v>1</v>
      </c>
      <c r="H40" s="64" t="s">
        <v>22</v>
      </c>
    </row>
    <row r="41" s="3" customFormat="1" ht="13" customHeight="1" spans="1:8">
      <c r="A41" s="36"/>
      <c r="B41" s="37"/>
      <c r="C41" s="37"/>
      <c r="D41" s="38" t="s">
        <v>79</v>
      </c>
      <c r="E41" s="39"/>
      <c r="F41" s="109" t="s">
        <v>105</v>
      </c>
      <c r="G41" s="64" t="s">
        <v>106</v>
      </c>
      <c r="H41" s="64" t="s">
        <v>22</v>
      </c>
    </row>
    <row r="42" s="3" customFormat="1" ht="13" customHeight="1" spans="1:8">
      <c r="A42" s="36"/>
      <c r="B42" s="37"/>
      <c r="C42" s="37" t="s">
        <v>81</v>
      </c>
      <c r="D42" s="38" t="s">
        <v>82</v>
      </c>
      <c r="E42" s="39"/>
      <c r="F42" s="111">
        <v>1</v>
      </c>
      <c r="G42" s="64">
        <v>1</v>
      </c>
      <c r="H42" s="64" t="s">
        <v>22</v>
      </c>
    </row>
    <row r="43" s="3" customFormat="1" ht="13" customHeight="1" spans="1:8">
      <c r="A43" s="36"/>
      <c r="B43" s="37"/>
      <c r="C43" s="37"/>
      <c r="D43" s="38" t="s">
        <v>83</v>
      </c>
      <c r="E43" s="39"/>
      <c r="F43" s="111">
        <v>1</v>
      </c>
      <c r="G43" s="64">
        <v>1</v>
      </c>
      <c r="H43" s="64" t="s">
        <v>22</v>
      </c>
    </row>
    <row r="44" s="3" customFormat="1" ht="15" customHeight="1" spans="1:8">
      <c r="A44" s="36"/>
      <c r="B44" s="46" t="s">
        <v>84</v>
      </c>
      <c r="C44" s="37" t="s">
        <v>85</v>
      </c>
      <c r="D44" s="38" t="s">
        <v>86</v>
      </c>
      <c r="E44" s="39"/>
      <c r="F44" s="112" t="s">
        <v>87</v>
      </c>
      <c r="G44" s="64" t="s">
        <v>87</v>
      </c>
      <c r="H44" s="64" t="s">
        <v>22</v>
      </c>
    </row>
    <row r="45" s="3" customFormat="1" ht="13" customHeight="1" spans="1:8">
      <c r="A45" s="36"/>
      <c r="B45" s="47"/>
      <c r="C45" s="48" t="s">
        <v>88</v>
      </c>
      <c r="D45" s="34" t="s">
        <v>89</v>
      </c>
      <c r="E45" s="34"/>
      <c r="F45" s="112" t="s">
        <v>90</v>
      </c>
      <c r="G45" s="64" t="s">
        <v>90</v>
      </c>
      <c r="H45" s="64" t="s">
        <v>22</v>
      </c>
    </row>
    <row r="46" s="3" customFormat="1" ht="32" customHeight="1" spans="1:8">
      <c r="A46" s="36"/>
      <c r="B46" s="37" t="s">
        <v>91</v>
      </c>
      <c r="C46" s="37" t="s">
        <v>92</v>
      </c>
      <c r="D46" s="34" t="s">
        <v>93</v>
      </c>
      <c r="E46" s="34"/>
      <c r="F46" s="111">
        <v>0.85</v>
      </c>
      <c r="G46" s="64">
        <v>0.85</v>
      </c>
      <c r="H46" s="64"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2" workbookViewId="0">
      <selection activeCell="H42" sqref="H42:H46"/>
    </sheetView>
  </sheetViews>
  <sheetFormatPr defaultColWidth="9" defaultRowHeight="13.5" outlineLevelCol="7"/>
  <cols>
    <col min="1" max="1" width="4.63333333333333" style="2" customWidth="1"/>
    <col min="2" max="2" width="9.75" style="2" customWidth="1"/>
    <col min="3" max="3" width="9.375" style="2" customWidth="1"/>
    <col min="4" max="4" width="18.5" style="2" customWidth="1"/>
    <col min="5" max="5" width="18.1583333333333" style="2" customWidth="1"/>
    <col min="6" max="6" width="18.45" style="2" customWidth="1"/>
    <col min="7" max="7" width="8.75" style="2" customWidth="1"/>
    <col min="8" max="8" width="19.375"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9" t="s">
        <v>4</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119</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116</v>
      </c>
      <c r="F8" s="8">
        <v>116</v>
      </c>
      <c r="G8" s="8"/>
      <c r="H8" s="64">
        <v>1</v>
      </c>
    </row>
    <row r="9" s="3" customFormat="1" ht="16" customHeight="1" spans="1:8">
      <c r="A9" s="8"/>
      <c r="B9" s="8"/>
      <c r="C9" s="8"/>
      <c r="D9" s="15" t="s">
        <v>14</v>
      </c>
      <c r="E9" s="12">
        <v>116</v>
      </c>
      <c r="F9" s="8">
        <v>116</v>
      </c>
      <c r="G9" s="8"/>
      <c r="H9" s="64">
        <v>1</v>
      </c>
    </row>
    <row r="10" s="3" customFormat="1" ht="16" customHeight="1" spans="1:8">
      <c r="A10" s="8"/>
      <c r="B10" s="8"/>
      <c r="C10" s="8"/>
      <c r="D10" s="13" t="s">
        <v>15</v>
      </c>
      <c r="E10" s="12"/>
      <c r="F10" s="8"/>
      <c r="G10" s="8"/>
      <c r="H10" s="8"/>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27" customHeight="1" spans="1:8">
      <c r="A13" s="23"/>
      <c r="B13" s="24"/>
      <c r="C13" s="25"/>
      <c r="D13" s="16" t="s">
        <v>20</v>
      </c>
      <c r="E13" s="105" t="s">
        <v>120</v>
      </c>
      <c r="F13" s="106"/>
      <c r="G13" s="107"/>
      <c r="H13" s="8" t="s">
        <v>22</v>
      </c>
    </row>
    <row r="14" s="3" customFormat="1" ht="27" customHeight="1" spans="1:8">
      <c r="A14" s="23"/>
      <c r="B14" s="24"/>
      <c r="C14" s="25"/>
      <c r="D14" s="16" t="s">
        <v>23</v>
      </c>
      <c r="E14" s="105" t="s">
        <v>121</v>
      </c>
      <c r="F14" s="106"/>
      <c r="G14" s="107"/>
      <c r="H14" s="8" t="s">
        <v>22</v>
      </c>
    </row>
    <row r="15" s="3" customFormat="1" ht="27" customHeight="1" spans="1:8">
      <c r="A15" s="23"/>
      <c r="B15" s="24"/>
      <c r="C15" s="25"/>
      <c r="D15" s="16" t="s">
        <v>25</v>
      </c>
      <c r="E15" s="105" t="s">
        <v>122</v>
      </c>
      <c r="F15" s="106"/>
      <c r="G15" s="107"/>
      <c r="H15" s="8" t="s">
        <v>22</v>
      </c>
    </row>
    <row r="16" s="3" customFormat="1" ht="27" customHeight="1" spans="1:8">
      <c r="A16" s="23"/>
      <c r="B16" s="24"/>
      <c r="C16" s="25"/>
      <c r="D16" s="16" t="s">
        <v>27</v>
      </c>
      <c r="E16" s="105" t="s">
        <v>123</v>
      </c>
      <c r="F16" s="106"/>
      <c r="G16" s="107"/>
      <c r="H16" s="8" t="s">
        <v>22</v>
      </c>
    </row>
    <row r="17" s="3" customFormat="1" ht="27" customHeight="1" spans="1:8">
      <c r="A17" s="23"/>
      <c r="B17" s="24"/>
      <c r="C17" s="25"/>
      <c r="D17" s="16" t="s">
        <v>29</v>
      </c>
      <c r="E17" s="105" t="s">
        <v>124</v>
      </c>
      <c r="F17" s="106"/>
      <c r="G17" s="107"/>
      <c r="H17" s="8" t="s">
        <v>22</v>
      </c>
    </row>
    <row r="18" s="3" customFormat="1" ht="27" customHeight="1" spans="1:8">
      <c r="A18" s="23"/>
      <c r="B18" s="24"/>
      <c r="C18" s="25"/>
      <c r="D18" s="16" t="s">
        <v>31</v>
      </c>
      <c r="E18" s="105" t="s">
        <v>125</v>
      </c>
      <c r="F18" s="106"/>
      <c r="G18" s="107"/>
      <c r="H18" s="8" t="s">
        <v>22</v>
      </c>
    </row>
    <row r="19" s="3" customFormat="1" ht="27" customHeight="1" spans="1:8">
      <c r="A19" s="30"/>
      <c r="B19" s="31"/>
      <c r="C19" s="32"/>
      <c r="D19" s="16" t="s">
        <v>33</v>
      </c>
      <c r="E19" s="105" t="s">
        <v>126</v>
      </c>
      <c r="F19" s="106"/>
      <c r="G19" s="107"/>
      <c r="H19" s="8" t="s">
        <v>22</v>
      </c>
    </row>
    <row r="20" s="3" customFormat="1" ht="16" customHeight="1" spans="1:8">
      <c r="A20" s="8" t="s">
        <v>35</v>
      </c>
      <c r="B20" s="8" t="s">
        <v>36</v>
      </c>
      <c r="C20" s="8"/>
      <c r="D20" s="8"/>
      <c r="E20" s="8"/>
      <c r="F20" s="8" t="s">
        <v>37</v>
      </c>
      <c r="G20" s="8"/>
      <c r="H20" s="8"/>
    </row>
    <row r="21" s="3" customFormat="1" ht="100" customHeight="1" spans="1:8">
      <c r="A21" s="8"/>
      <c r="B21" s="108" t="s">
        <v>127</v>
      </c>
      <c r="C21" s="15"/>
      <c r="D21" s="15"/>
      <c r="E21" s="15"/>
      <c r="F21" s="33" t="s">
        <v>128</v>
      </c>
      <c r="G21" s="34"/>
      <c r="H21" s="34"/>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39"/>
      <c r="G23" s="39"/>
      <c r="H23" s="8"/>
    </row>
    <row r="24" s="3" customFormat="1" ht="13" customHeight="1" spans="1:8">
      <c r="A24" s="36"/>
      <c r="B24" s="37"/>
      <c r="C24" s="37"/>
      <c r="D24" s="38"/>
      <c r="E24" s="34" t="s">
        <v>52</v>
      </c>
      <c r="F24" s="39"/>
      <c r="G24" s="39"/>
      <c r="H24" s="8"/>
    </row>
    <row r="25" s="3" customFormat="1" ht="13" customHeight="1" spans="1:8">
      <c r="A25" s="36"/>
      <c r="B25" s="37"/>
      <c r="C25" s="37"/>
      <c r="D25" s="38"/>
      <c r="E25" s="34" t="s">
        <v>55</v>
      </c>
      <c r="F25" s="39"/>
      <c r="G25" s="39"/>
      <c r="H25" s="8"/>
    </row>
    <row r="26" s="3" customFormat="1" ht="13" customHeight="1" spans="1:8">
      <c r="A26" s="36"/>
      <c r="B26" s="37"/>
      <c r="C26" s="37"/>
      <c r="D26" s="38" t="s">
        <v>58</v>
      </c>
      <c r="E26" s="34" t="s">
        <v>50</v>
      </c>
      <c r="F26" s="39"/>
      <c r="G26" s="39"/>
      <c r="H26" s="8"/>
    </row>
    <row r="27" s="3" customFormat="1" ht="13" customHeight="1" spans="1:8">
      <c r="A27" s="36"/>
      <c r="B27" s="37"/>
      <c r="C27" s="37"/>
      <c r="D27" s="38"/>
      <c r="E27" s="34" t="s">
        <v>52</v>
      </c>
      <c r="F27" s="39"/>
      <c r="G27" s="39"/>
      <c r="H27" s="8"/>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39"/>
      <c r="G32" s="39"/>
      <c r="H32" s="8"/>
    </row>
    <row r="33" s="3" customFormat="1" ht="13" customHeight="1" spans="1:8">
      <c r="A33" s="36"/>
      <c r="B33" s="37"/>
      <c r="C33" s="37"/>
      <c r="D33" s="38"/>
      <c r="E33" s="34" t="s">
        <v>52</v>
      </c>
      <c r="F33" s="39"/>
      <c r="G33" s="39"/>
      <c r="H33" s="8"/>
    </row>
    <row r="34" s="3" customFormat="1" ht="13" customHeight="1" spans="1:8">
      <c r="A34" s="36"/>
      <c r="B34" s="37"/>
      <c r="C34" s="37"/>
      <c r="D34" s="38"/>
      <c r="E34" s="34" t="s">
        <v>64</v>
      </c>
      <c r="F34" s="39"/>
      <c r="G34" s="39"/>
      <c r="H34" s="8"/>
    </row>
    <row r="35" s="3" customFormat="1" ht="13" customHeight="1" spans="1:8">
      <c r="A35" s="36"/>
      <c r="B35" s="37"/>
      <c r="C35" s="37"/>
      <c r="D35" s="38"/>
      <c r="E35" s="34" t="s">
        <v>55</v>
      </c>
      <c r="F35" s="39"/>
      <c r="G35" s="39"/>
      <c r="H35" s="8"/>
    </row>
    <row r="36" s="3" customFormat="1" ht="13" customHeight="1" spans="1:8">
      <c r="A36" s="36"/>
      <c r="B36" s="37"/>
      <c r="C36" s="37"/>
      <c r="D36" s="38" t="s">
        <v>69</v>
      </c>
      <c r="E36" s="34" t="s">
        <v>50</v>
      </c>
      <c r="F36" s="59" t="s">
        <v>105</v>
      </c>
      <c r="G36" s="59" t="s">
        <v>106</v>
      </c>
      <c r="H36" s="8" t="s">
        <v>22</v>
      </c>
    </row>
    <row r="37" s="3" customFormat="1" ht="13" customHeight="1" spans="1:8">
      <c r="A37" s="36"/>
      <c r="B37" s="37"/>
      <c r="C37" s="37"/>
      <c r="D37" s="38"/>
      <c r="E37" s="34" t="s">
        <v>52</v>
      </c>
      <c r="F37" s="59" t="s">
        <v>129</v>
      </c>
      <c r="G37" s="59" t="s">
        <v>130</v>
      </c>
      <c r="H37" s="8" t="s">
        <v>22</v>
      </c>
    </row>
    <row r="38" s="3" customFormat="1" ht="13" customHeight="1" spans="1:8">
      <c r="A38" s="36"/>
      <c r="B38" s="37"/>
      <c r="C38" s="37"/>
      <c r="D38" s="38"/>
      <c r="E38" s="34" t="s">
        <v>59</v>
      </c>
      <c r="F38" s="59" t="s">
        <v>131</v>
      </c>
      <c r="G38" s="59" t="s">
        <v>118</v>
      </c>
      <c r="H38" s="8" t="s">
        <v>22</v>
      </c>
    </row>
    <row r="39" s="3" customFormat="1" ht="13" customHeight="1" spans="1:8">
      <c r="A39" s="36"/>
      <c r="B39" s="37"/>
      <c r="C39" s="37" t="s">
        <v>76</v>
      </c>
      <c r="D39" s="38" t="s">
        <v>77</v>
      </c>
      <c r="E39" s="39"/>
      <c r="F39" s="14">
        <v>1</v>
      </c>
      <c r="G39" s="14">
        <v>1</v>
      </c>
      <c r="H39" s="8" t="s">
        <v>22</v>
      </c>
    </row>
    <row r="40" s="3" customFormat="1" ht="13" customHeight="1" spans="1:8">
      <c r="A40" s="36"/>
      <c r="B40" s="37"/>
      <c r="C40" s="37"/>
      <c r="D40" s="38" t="s">
        <v>78</v>
      </c>
      <c r="E40" s="39"/>
      <c r="F40" s="14">
        <v>1</v>
      </c>
      <c r="G40" s="14">
        <v>1</v>
      </c>
      <c r="H40" s="8" t="s">
        <v>22</v>
      </c>
    </row>
    <row r="41" s="3" customFormat="1" ht="13" customHeight="1" spans="1:8">
      <c r="A41" s="36"/>
      <c r="B41" s="37"/>
      <c r="C41" s="37"/>
      <c r="D41" s="38" t="s">
        <v>79</v>
      </c>
      <c r="E41" s="39"/>
      <c r="F41" s="59" t="s">
        <v>105</v>
      </c>
      <c r="G41" s="59" t="s">
        <v>132</v>
      </c>
      <c r="H41" s="8" t="s">
        <v>22</v>
      </c>
    </row>
    <row r="42" s="3" customFormat="1" ht="13" customHeight="1" spans="1:8">
      <c r="A42" s="36"/>
      <c r="B42" s="37"/>
      <c r="C42" s="37" t="s">
        <v>81</v>
      </c>
      <c r="D42" s="38" t="s">
        <v>82</v>
      </c>
      <c r="E42" s="39"/>
      <c r="F42" s="14">
        <v>1</v>
      </c>
      <c r="G42" s="14">
        <v>1</v>
      </c>
      <c r="H42" s="8" t="s">
        <v>22</v>
      </c>
    </row>
    <row r="43" s="3" customFormat="1" ht="13" customHeight="1" spans="1:8">
      <c r="A43" s="36"/>
      <c r="B43" s="37"/>
      <c r="C43" s="37"/>
      <c r="D43" s="38" t="s">
        <v>83</v>
      </c>
      <c r="E43" s="39"/>
      <c r="F43" s="14">
        <v>1</v>
      </c>
      <c r="G43" s="14">
        <v>1</v>
      </c>
      <c r="H43" s="8" t="s">
        <v>22</v>
      </c>
    </row>
    <row r="44" s="3" customFormat="1" ht="15" customHeight="1" spans="1:8">
      <c r="A44" s="36"/>
      <c r="B44" s="46" t="s">
        <v>84</v>
      </c>
      <c r="C44" s="37" t="s">
        <v>85</v>
      </c>
      <c r="D44" s="38" t="s">
        <v>86</v>
      </c>
      <c r="E44" s="39"/>
      <c r="F44" s="59" t="s">
        <v>87</v>
      </c>
      <c r="G44" s="59" t="s">
        <v>87</v>
      </c>
      <c r="H44" s="8" t="s">
        <v>22</v>
      </c>
    </row>
    <row r="45" s="3" customFormat="1" ht="13" customHeight="1" spans="1:8">
      <c r="A45" s="36"/>
      <c r="B45" s="47"/>
      <c r="C45" s="48" t="s">
        <v>88</v>
      </c>
      <c r="D45" s="34" t="s">
        <v>89</v>
      </c>
      <c r="E45" s="34"/>
      <c r="F45" s="8" t="s">
        <v>90</v>
      </c>
      <c r="G45" s="8" t="s">
        <v>90</v>
      </c>
      <c r="H45" s="8" t="s">
        <v>22</v>
      </c>
    </row>
    <row r="46" s="3" customFormat="1" ht="32" customHeight="1" spans="1:8">
      <c r="A46" s="36"/>
      <c r="B46" s="37" t="s">
        <v>91</v>
      </c>
      <c r="C46" s="37" t="s">
        <v>92</v>
      </c>
      <c r="D46" s="34" t="s">
        <v>93</v>
      </c>
      <c r="E46" s="34"/>
      <c r="F46" s="64">
        <v>0.95</v>
      </c>
      <c r="G46" s="64">
        <v>0.95</v>
      </c>
      <c r="H46" s="8"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P11" sqref="P11"/>
    </sheetView>
  </sheetViews>
  <sheetFormatPr defaultColWidth="9" defaultRowHeight="13.5" outlineLevelCol="7"/>
  <cols>
    <col min="1" max="1" width="4.63333333333333" style="54" customWidth="1"/>
    <col min="2" max="2" width="9.75" style="54" customWidth="1"/>
    <col min="3" max="3" width="11.5" style="54" customWidth="1"/>
    <col min="4" max="4" width="18.5" style="54" customWidth="1"/>
    <col min="5" max="5" width="18.1583333333333" style="54" customWidth="1"/>
    <col min="6" max="6" width="18.45" style="54" customWidth="1"/>
    <col min="7" max="7" width="13.1666666666667" style="54" customWidth="1"/>
    <col min="8" max="8" width="18.1666666666667" style="54" customWidth="1"/>
    <col min="9" max="16384" width="9" style="54"/>
  </cols>
  <sheetData>
    <row r="1" s="53" customFormat="1" ht="16.5" customHeight="1" spans="1:4">
      <c r="A1" s="55" t="s">
        <v>0</v>
      </c>
      <c r="B1" s="56"/>
      <c r="C1" s="56"/>
      <c r="D1" s="56"/>
    </row>
    <row r="2" s="54" customFormat="1" ht="30" customHeight="1" spans="1:8">
      <c r="A2" s="6" t="s">
        <v>1</v>
      </c>
      <c r="B2" s="6"/>
      <c r="C2" s="6"/>
      <c r="D2" s="6"/>
      <c r="E2" s="6"/>
      <c r="F2" s="6"/>
      <c r="G2" s="6"/>
      <c r="H2" s="6"/>
    </row>
    <row r="3" s="54" customFormat="1" ht="21.65" customHeight="1" spans="1:8">
      <c r="A3" s="57" t="s">
        <v>2</v>
      </c>
      <c r="B3" s="57"/>
      <c r="C3" s="57"/>
      <c r="D3" s="57"/>
      <c r="E3" s="57"/>
      <c r="F3" s="57"/>
      <c r="G3" s="57"/>
      <c r="H3" s="57"/>
    </row>
    <row r="4" s="3" customFormat="1" ht="29" customHeight="1" spans="1:8">
      <c r="A4" s="8" t="s">
        <v>3</v>
      </c>
      <c r="B4" s="8"/>
      <c r="C4" s="8"/>
      <c r="D4" s="9" t="s">
        <v>133</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134</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160</v>
      </c>
      <c r="F8" s="8">
        <v>77.4179</v>
      </c>
      <c r="G8" s="8"/>
      <c r="H8" s="14">
        <f>F8/E8/100%</f>
        <v>0.483861875</v>
      </c>
    </row>
    <row r="9" s="3" customFormat="1" ht="16" customHeight="1" spans="1:8">
      <c r="A9" s="8"/>
      <c r="B9" s="8"/>
      <c r="C9" s="8"/>
      <c r="D9" s="15" t="s">
        <v>14</v>
      </c>
      <c r="E9" s="12">
        <v>160</v>
      </c>
      <c r="F9" s="8">
        <v>77.4179</v>
      </c>
      <c r="G9" s="8"/>
      <c r="H9" s="14">
        <f>F9/E9/100%</f>
        <v>0.483861875</v>
      </c>
    </row>
    <row r="10" s="3" customFormat="1" ht="16" customHeight="1" spans="1:8">
      <c r="A10" s="8"/>
      <c r="B10" s="8"/>
      <c r="C10" s="8"/>
      <c r="D10" s="13" t="s">
        <v>15</v>
      </c>
      <c r="E10" s="12"/>
      <c r="F10" s="8"/>
      <c r="G10" s="8"/>
      <c r="H10" s="8"/>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16" customHeight="1" spans="1:8">
      <c r="A13" s="23"/>
      <c r="B13" s="24"/>
      <c r="C13" s="25"/>
      <c r="D13" s="16" t="s">
        <v>20</v>
      </c>
      <c r="E13" s="26" t="s">
        <v>21</v>
      </c>
      <c r="F13" s="27"/>
      <c r="G13" s="28"/>
      <c r="H13" s="8" t="s">
        <v>22</v>
      </c>
    </row>
    <row r="14" s="3" customFormat="1" ht="24" customHeight="1" spans="1:8">
      <c r="A14" s="23"/>
      <c r="B14" s="24"/>
      <c r="C14" s="25"/>
      <c r="D14" s="16" t="s">
        <v>23</v>
      </c>
      <c r="E14" s="26" t="s">
        <v>24</v>
      </c>
      <c r="F14" s="27"/>
      <c r="G14" s="28"/>
      <c r="H14" s="8" t="s">
        <v>22</v>
      </c>
    </row>
    <row r="15" s="3" customFormat="1" ht="16" customHeight="1" spans="1:8">
      <c r="A15" s="23"/>
      <c r="B15" s="24"/>
      <c r="C15" s="25"/>
      <c r="D15" s="16" t="s">
        <v>25</v>
      </c>
      <c r="E15" s="26" t="s">
        <v>26</v>
      </c>
      <c r="F15" s="27"/>
      <c r="G15" s="28"/>
      <c r="H15" s="8" t="s">
        <v>22</v>
      </c>
    </row>
    <row r="16" s="3" customFormat="1" ht="16" customHeight="1" spans="1:8">
      <c r="A16" s="23"/>
      <c r="B16" s="24"/>
      <c r="C16" s="25"/>
      <c r="D16" s="16" t="s">
        <v>27</v>
      </c>
      <c r="E16" s="26" t="s">
        <v>28</v>
      </c>
      <c r="F16" s="27"/>
      <c r="G16" s="28"/>
      <c r="H16" s="8" t="s">
        <v>22</v>
      </c>
    </row>
    <row r="17" s="3" customFormat="1" ht="16" customHeight="1" spans="1:8">
      <c r="A17" s="23"/>
      <c r="B17" s="24"/>
      <c r="C17" s="25"/>
      <c r="D17" s="16" t="s">
        <v>29</v>
      </c>
      <c r="E17" s="26" t="s">
        <v>30</v>
      </c>
      <c r="F17" s="27"/>
      <c r="G17" s="28"/>
      <c r="H17" s="8" t="s">
        <v>22</v>
      </c>
    </row>
    <row r="18" s="3" customFormat="1" ht="22" customHeight="1" spans="1:8">
      <c r="A18" s="23"/>
      <c r="B18" s="24"/>
      <c r="C18" s="25"/>
      <c r="D18" s="16" t="s">
        <v>31</v>
      </c>
      <c r="E18" s="26" t="s">
        <v>32</v>
      </c>
      <c r="F18" s="27"/>
      <c r="G18" s="28"/>
      <c r="H18" s="8" t="s">
        <v>22</v>
      </c>
    </row>
    <row r="19" s="3" customFormat="1" ht="48" spans="1:8">
      <c r="A19" s="30"/>
      <c r="B19" s="31"/>
      <c r="C19" s="32"/>
      <c r="D19" s="16" t="s">
        <v>33</v>
      </c>
      <c r="E19" s="26" t="s">
        <v>34</v>
      </c>
      <c r="F19" s="27"/>
      <c r="G19" s="28"/>
      <c r="H19" s="34" t="s">
        <v>135</v>
      </c>
    </row>
    <row r="20" s="3" customFormat="1" ht="16" customHeight="1" spans="1:8">
      <c r="A20" s="8" t="s">
        <v>35</v>
      </c>
      <c r="B20" s="8" t="s">
        <v>36</v>
      </c>
      <c r="C20" s="8"/>
      <c r="D20" s="8"/>
      <c r="E20" s="8"/>
      <c r="F20" s="8" t="s">
        <v>37</v>
      </c>
      <c r="G20" s="8"/>
      <c r="H20" s="8"/>
    </row>
    <row r="21" s="3" customFormat="1" ht="61" customHeight="1" spans="1:8">
      <c r="A21" s="8"/>
      <c r="B21" s="33" t="s">
        <v>136</v>
      </c>
      <c r="C21" s="34"/>
      <c r="D21" s="34"/>
      <c r="E21" s="34"/>
      <c r="F21" s="33" t="s">
        <v>137</v>
      </c>
      <c r="G21" s="34"/>
      <c r="H21" s="34"/>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58" t="s">
        <v>47</v>
      </c>
      <c r="C23" s="58" t="s">
        <v>48</v>
      </c>
      <c r="D23" s="38" t="s">
        <v>49</v>
      </c>
      <c r="E23" s="34" t="s">
        <v>50</v>
      </c>
      <c r="F23" s="59" t="s">
        <v>105</v>
      </c>
      <c r="G23" s="59">
        <v>0</v>
      </c>
      <c r="H23" s="34" t="s">
        <v>138</v>
      </c>
    </row>
    <row r="24" s="3" customFormat="1" ht="60" spans="1:8">
      <c r="A24" s="36"/>
      <c r="B24" s="58"/>
      <c r="C24" s="58"/>
      <c r="D24" s="38"/>
      <c r="E24" s="34" t="s">
        <v>52</v>
      </c>
      <c r="F24" s="59" t="s">
        <v>139</v>
      </c>
      <c r="G24" s="8" t="s">
        <v>140</v>
      </c>
      <c r="H24" s="34" t="s">
        <v>138</v>
      </c>
    </row>
    <row r="25" s="3" customFormat="1" ht="60" spans="1:8">
      <c r="A25" s="36"/>
      <c r="B25" s="58"/>
      <c r="C25" s="58"/>
      <c r="D25" s="38"/>
      <c r="E25" s="34" t="s">
        <v>55</v>
      </c>
      <c r="F25" s="59" t="s">
        <v>141</v>
      </c>
      <c r="G25" s="8" t="s">
        <v>142</v>
      </c>
      <c r="H25" s="34" t="s">
        <v>138</v>
      </c>
    </row>
    <row r="26" s="3" customFormat="1" ht="13" customHeight="1" spans="1:8">
      <c r="A26" s="36"/>
      <c r="B26" s="58"/>
      <c r="C26" s="58"/>
      <c r="D26" s="38" t="s">
        <v>58</v>
      </c>
      <c r="E26" s="34" t="s">
        <v>50</v>
      </c>
      <c r="F26" s="39"/>
      <c r="G26" s="39"/>
      <c r="H26" s="8"/>
    </row>
    <row r="27" s="3" customFormat="1" ht="13" customHeight="1" spans="1:8">
      <c r="A27" s="36"/>
      <c r="B27" s="58"/>
      <c r="C27" s="58"/>
      <c r="D27" s="38"/>
      <c r="E27" s="34" t="s">
        <v>52</v>
      </c>
      <c r="F27" s="39"/>
      <c r="G27" s="39"/>
      <c r="H27" s="8"/>
    </row>
    <row r="28" s="3" customFormat="1" ht="13" customHeight="1" spans="1:8">
      <c r="A28" s="36"/>
      <c r="B28" s="58"/>
      <c r="C28" s="58"/>
      <c r="D28" s="38"/>
      <c r="E28" s="34" t="s">
        <v>59</v>
      </c>
      <c r="F28" s="39"/>
      <c r="G28" s="39"/>
      <c r="H28" s="8"/>
    </row>
    <row r="29" s="3" customFormat="1" ht="13" customHeight="1" spans="1:8">
      <c r="A29" s="36"/>
      <c r="B29" s="58"/>
      <c r="C29" s="58"/>
      <c r="D29" s="38" t="s">
        <v>60</v>
      </c>
      <c r="E29" s="34" t="s">
        <v>50</v>
      </c>
      <c r="F29" s="39"/>
      <c r="G29" s="39"/>
      <c r="H29" s="8"/>
    </row>
    <row r="30" s="3" customFormat="1" ht="13" customHeight="1" spans="1:8">
      <c r="A30" s="36"/>
      <c r="B30" s="58"/>
      <c r="C30" s="58"/>
      <c r="D30" s="38"/>
      <c r="E30" s="34" t="s">
        <v>52</v>
      </c>
      <c r="F30" s="39"/>
      <c r="G30" s="39"/>
      <c r="H30" s="8"/>
    </row>
    <row r="31" s="3" customFormat="1" ht="13" customHeight="1" spans="1:8">
      <c r="A31" s="36"/>
      <c r="B31" s="58"/>
      <c r="C31" s="58"/>
      <c r="D31" s="38"/>
      <c r="E31" s="34" t="s">
        <v>59</v>
      </c>
      <c r="F31" s="39"/>
      <c r="G31" s="39"/>
      <c r="H31" s="8"/>
    </row>
    <row r="32" s="3" customFormat="1" ht="13" customHeight="1" spans="1:8">
      <c r="A32" s="36"/>
      <c r="B32" s="58"/>
      <c r="C32" s="58"/>
      <c r="D32" s="38" t="s">
        <v>61</v>
      </c>
      <c r="E32" s="34" t="s">
        <v>50</v>
      </c>
      <c r="F32" s="39"/>
      <c r="G32" s="39"/>
      <c r="H32" s="8"/>
    </row>
    <row r="33" s="3" customFormat="1" ht="13" customHeight="1" spans="1:8">
      <c r="A33" s="36"/>
      <c r="B33" s="58"/>
      <c r="C33" s="58"/>
      <c r="D33" s="38"/>
      <c r="E33" s="34" t="s">
        <v>52</v>
      </c>
      <c r="F33" s="39"/>
      <c r="G33" s="39"/>
      <c r="H33" s="8"/>
    </row>
    <row r="34" s="3" customFormat="1" ht="13" customHeight="1" spans="1:8">
      <c r="A34" s="36"/>
      <c r="B34" s="58"/>
      <c r="C34" s="58"/>
      <c r="D34" s="38"/>
      <c r="E34" s="34" t="s">
        <v>64</v>
      </c>
      <c r="F34" s="39"/>
      <c r="G34" s="39"/>
      <c r="H34" s="8"/>
    </row>
    <row r="35" s="3" customFormat="1" ht="13" customHeight="1" spans="1:8">
      <c r="A35" s="36"/>
      <c r="B35" s="58"/>
      <c r="C35" s="58"/>
      <c r="D35" s="38"/>
      <c r="E35" s="34" t="s">
        <v>55</v>
      </c>
      <c r="F35" s="39"/>
      <c r="G35" s="39"/>
      <c r="H35" s="8"/>
    </row>
    <row r="36" s="3" customFormat="1" ht="13" customHeight="1" spans="1:8">
      <c r="A36" s="36"/>
      <c r="B36" s="58"/>
      <c r="C36" s="58"/>
      <c r="D36" s="38" t="s">
        <v>69</v>
      </c>
      <c r="E36" s="34" t="s">
        <v>50</v>
      </c>
      <c r="F36" s="39"/>
      <c r="G36" s="39"/>
      <c r="H36" s="8"/>
    </row>
    <row r="37" s="3" customFormat="1" ht="13" customHeight="1" spans="1:8">
      <c r="A37" s="36"/>
      <c r="B37" s="58"/>
      <c r="C37" s="58"/>
      <c r="D37" s="38"/>
      <c r="E37" s="34" t="s">
        <v>52</v>
      </c>
      <c r="F37" s="39"/>
      <c r="G37" s="39"/>
      <c r="H37" s="8"/>
    </row>
    <row r="38" s="3" customFormat="1" ht="13" customHeight="1" spans="1:8">
      <c r="A38" s="36"/>
      <c r="B38" s="58"/>
      <c r="C38" s="58"/>
      <c r="D38" s="38"/>
      <c r="E38" s="34" t="s">
        <v>59</v>
      </c>
      <c r="F38" s="39"/>
      <c r="G38" s="39"/>
      <c r="H38" s="8"/>
    </row>
    <row r="39" s="3" customFormat="1" ht="13" customHeight="1" spans="1:8">
      <c r="A39" s="36"/>
      <c r="B39" s="58"/>
      <c r="C39" s="58" t="s">
        <v>76</v>
      </c>
      <c r="D39" s="38" t="s">
        <v>77</v>
      </c>
      <c r="E39" s="39"/>
      <c r="F39" s="104">
        <v>1</v>
      </c>
      <c r="G39" s="104">
        <v>1</v>
      </c>
      <c r="H39" s="8" t="s">
        <v>22</v>
      </c>
    </row>
    <row r="40" s="3" customFormat="1" ht="60" spans="1:8">
      <c r="A40" s="36"/>
      <c r="B40" s="58"/>
      <c r="C40" s="58"/>
      <c r="D40" s="38" t="s">
        <v>78</v>
      </c>
      <c r="E40" s="39"/>
      <c r="F40" s="104">
        <v>1</v>
      </c>
      <c r="G40" s="104">
        <v>0.5</v>
      </c>
      <c r="H40" s="34" t="s">
        <v>138</v>
      </c>
    </row>
    <row r="41" s="3" customFormat="1" ht="13" customHeight="1" spans="1:8">
      <c r="A41" s="36"/>
      <c r="B41" s="58"/>
      <c r="C41" s="58"/>
      <c r="D41" s="38" t="s">
        <v>79</v>
      </c>
      <c r="E41" s="39"/>
      <c r="F41" s="104" t="s">
        <v>143</v>
      </c>
      <c r="G41" s="104" t="s">
        <v>106</v>
      </c>
      <c r="H41" s="8" t="s">
        <v>22</v>
      </c>
    </row>
    <row r="42" s="3" customFormat="1" ht="13" customHeight="1" spans="1:8">
      <c r="A42" s="36"/>
      <c r="B42" s="58"/>
      <c r="C42" s="58" t="s">
        <v>81</v>
      </c>
      <c r="D42" s="38" t="s">
        <v>82</v>
      </c>
      <c r="E42" s="39"/>
      <c r="F42" s="104">
        <v>1</v>
      </c>
      <c r="G42" s="104">
        <v>1</v>
      </c>
      <c r="H42" s="8" t="s">
        <v>22</v>
      </c>
    </row>
    <row r="43" s="3" customFormat="1" ht="13" customHeight="1" spans="1:8">
      <c r="A43" s="36"/>
      <c r="B43" s="58"/>
      <c r="C43" s="58"/>
      <c r="D43" s="38" t="s">
        <v>83</v>
      </c>
      <c r="E43" s="39"/>
      <c r="F43" s="104">
        <v>1</v>
      </c>
      <c r="G43" s="104">
        <v>1</v>
      </c>
      <c r="H43" s="8" t="s">
        <v>22</v>
      </c>
    </row>
    <row r="44" s="3" customFormat="1" ht="15" customHeight="1" spans="1:8">
      <c r="A44" s="36"/>
      <c r="B44" s="60" t="s">
        <v>84</v>
      </c>
      <c r="C44" s="58" t="s">
        <v>85</v>
      </c>
      <c r="D44" s="38" t="s">
        <v>86</v>
      </c>
      <c r="E44" s="39"/>
      <c r="F44" s="59" t="s">
        <v>87</v>
      </c>
      <c r="G44" s="59" t="s">
        <v>87</v>
      </c>
      <c r="H44" s="8" t="s">
        <v>22</v>
      </c>
    </row>
    <row r="45" s="3" customFormat="1" ht="13" customHeight="1" spans="1:8">
      <c r="A45" s="36"/>
      <c r="B45" s="62"/>
      <c r="C45" s="63" t="s">
        <v>88</v>
      </c>
      <c r="D45" s="34" t="s">
        <v>89</v>
      </c>
      <c r="E45" s="34"/>
      <c r="F45" s="8" t="s">
        <v>90</v>
      </c>
      <c r="G45" s="8" t="s">
        <v>90</v>
      </c>
      <c r="H45" s="8" t="s">
        <v>22</v>
      </c>
    </row>
    <row r="46" s="3" customFormat="1" ht="32" customHeight="1" spans="1:8">
      <c r="A46" s="36"/>
      <c r="B46" s="58" t="s">
        <v>91</v>
      </c>
      <c r="C46" s="58" t="s">
        <v>92</v>
      </c>
      <c r="D46" s="34" t="s">
        <v>93</v>
      </c>
      <c r="E46" s="34"/>
      <c r="F46" s="64">
        <v>0.95</v>
      </c>
      <c r="G46" s="64">
        <v>0.95</v>
      </c>
      <c r="H46" s="8"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N13" sqref="N13"/>
    </sheetView>
  </sheetViews>
  <sheetFormatPr defaultColWidth="9" defaultRowHeight="13.5" outlineLevelCol="7"/>
  <cols>
    <col min="1" max="1" width="4.63333333333333" style="68" customWidth="1"/>
    <col min="2" max="2" width="9.75" style="68" customWidth="1"/>
    <col min="3" max="3" width="9.375" style="68" customWidth="1"/>
    <col min="4" max="4" width="18.5" style="68" customWidth="1"/>
    <col min="5" max="5" width="22" style="68" customWidth="1"/>
    <col min="6" max="6" width="18.45" style="68" customWidth="1"/>
    <col min="7" max="7" width="12.75" style="68" customWidth="1"/>
    <col min="8" max="8" width="22.8666666666667" style="68" customWidth="1"/>
    <col min="9" max="16384" width="9" style="68"/>
  </cols>
  <sheetData>
    <row r="1" s="67" customFormat="1" ht="16.5" customHeight="1" spans="1:4">
      <c r="A1" s="70" t="s">
        <v>0</v>
      </c>
      <c r="B1" s="71"/>
      <c r="C1" s="71"/>
      <c r="D1" s="71"/>
    </row>
    <row r="2" s="68" customFormat="1" ht="30" customHeight="1" spans="1:8">
      <c r="A2" s="6" t="s">
        <v>1</v>
      </c>
      <c r="B2" s="6"/>
      <c r="C2" s="6"/>
      <c r="D2" s="6"/>
      <c r="E2" s="6"/>
      <c r="F2" s="6"/>
      <c r="G2" s="6"/>
      <c r="H2" s="6"/>
    </row>
    <row r="3" s="68" customFormat="1" ht="21.65" customHeight="1" spans="1:8">
      <c r="A3" s="72" t="s">
        <v>2</v>
      </c>
      <c r="B3" s="72"/>
      <c r="C3" s="72"/>
      <c r="D3" s="72"/>
      <c r="E3" s="72"/>
      <c r="F3" s="72"/>
      <c r="G3" s="72"/>
      <c r="H3" s="72"/>
    </row>
    <row r="4" s="69" customFormat="1" ht="29" customHeight="1" spans="1:8">
      <c r="A4" s="73" t="s">
        <v>3</v>
      </c>
      <c r="B4" s="73"/>
      <c r="C4" s="73"/>
      <c r="D4" s="74" t="s">
        <v>4</v>
      </c>
      <c r="E4" s="75"/>
      <c r="F4" s="75"/>
      <c r="G4" s="75"/>
      <c r="H4" s="76"/>
    </row>
    <row r="5" s="69" customFormat="1" ht="16" customHeight="1" spans="1:8">
      <c r="A5" s="73" t="s">
        <v>5</v>
      </c>
      <c r="B5" s="73"/>
      <c r="C5" s="73"/>
      <c r="D5" s="12" t="s">
        <v>6</v>
      </c>
      <c r="E5" s="12"/>
      <c r="F5" s="12"/>
      <c r="G5" s="12"/>
      <c r="H5" s="12"/>
    </row>
    <row r="6" s="69" customFormat="1" ht="16" customHeight="1" spans="1:8">
      <c r="A6" s="73" t="s">
        <v>7</v>
      </c>
      <c r="B6" s="73"/>
      <c r="C6" s="73"/>
      <c r="D6" s="12" t="s">
        <v>100</v>
      </c>
      <c r="E6" s="8"/>
      <c r="F6" s="73" t="s">
        <v>8</v>
      </c>
      <c r="G6" s="73" t="s">
        <v>144</v>
      </c>
      <c r="H6" s="73"/>
    </row>
    <row r="7" s="69" customFormat="1" ht="29" customHeight="1" spans="1:8">
      <c r="A7" s="73" t="s">
        <v>9</v>
      </c>
      <c r="B7" s="73"/>
      <c r="C7" s="73"/>
      <c r="D7" s="77"/>
      <c r="E7" s="73" t="s">
        <v>10</v>
      </c>
      <c r="F7" s="73" t="s">
        <v>11</v>
      </c>
      <c r="G7" s="73"/>
      <c r="H7" s="73" t="s">
        <v>145</v>
      </c>
    </row>
    <row r="8" s="69" customFormat="1" ht="16" customHeight="1" spans="1:8">
      <c r="A8" s="73"/>
      <c r="B8" s="73"/>
      <c r="C8" s="73"/>
      <c r="D8" s="77" t="s">
        <v>13</v>
      </c>
      <c r="E8" s="73">
        <v>100</v>
      </c>
      <c r="F8" s="73">
        <v>65.57</v>
      </c>
      <c r="G8" s="73"/>
      <c r="H8" s="14">
        <f>F8/E8/100%</f>
        <v>0.6557</v>
      </c>
    </row>
    <row r="9" s="69" customFormat="1" ht="16" customHeight="1" spans="1:8">
      <c r="A9" s="73"/>
      <c r="B9" s="73"/>
      <c r="C9" s="73"/>
      <c r="D9" s="77" t="s">
        <v>146</v>
      </c>
      <c r="E9" s="73">
        <v>100</v>
      </c>
      <c r="F9" s="73">
        <v>65.57</v>
      </c>
      <c r="G9" s="73"/>
      <c r="H9" s="14">
        <f>F9/E9/100%</f>
        <v>0.6557</v>
      </c>
    </row>
    <row r="10" s="69" customFormat="1" ht="16" customHeight="1" spans="1:8">
      <c r="A10" s="73"/>
      <c r="B10" s="73"/>
      <c r="C10" s="73"/>
      <c r="D10" s="77" t="s">
        <v>147</v>
      </c>
      <c r="E10" s="73"/>
      <c r="F10" s="73"/>
      <c r="G10" s="73"/>
      <c r="H10" s="78"/>
    </row>
    <row r="11" s="69" customFormat="1" ht="16" customHeight="1" spans="1:8">
      <c r="A11" s="73"/>
      <c r="B11" s="73"/>
      <c r="C11" s="73"/>
      <c r="D11" s="79" t="s">
        <v>148</v>
      </c>
      <c r="E11" s="73"/>
      <c r="F11" s="73"/>
      <c r="G11" s="73"/>
      <c r="H11" s="73"/>
    </row>
    <row r="12" s="69" customFormat="1" ht="21" customHeight="1" spans="1:8">
      <c r="A12" s="80" t="s">
        <v>17</v>
      </c>
      <c r="B12" s="81"/>
      <c r="C12" s="82"/>
      <c r="D12" s="79"/>
      <c r="E12" s="74" t="s">
        <v>18</v>
      </c>
      <c r="F12" s="75"/>
      <c r="G12" s="76"/>
      <c r="H12" s="73" t="s">
        <v>19</v>
      </c>
    </row>
    <row r="13" s="69" customFormat="1" ht="21" customHeight="1" spans="1:8">
      <c r="A13" s="83"/>
      <c r="B13" s="84"/>
      <c r="C13" s="85"/>
      <c r="D13" s="79" t="s">
        <v>20</v>
      </c>
      <c r="E13" s="74" t="s">
        <v>21</v>
      </c>
      <c r="F13" s="75"/>
      <c r="G13" s="76"/>
      <c r="H13" s="73" t="s">
        <v>22</v>
      </c>
    </row>
    <row r="14" s="69" customFormat="1" ht="21" customHeight="1" spans="1:8">
      <c r="A14" s="83"/>
      <c r="B14" s="84"/>
      <c r="C14" s="85"/>
      <c r="D14" s="79" t="s">
        <v>23</v>
      </c>
      <c r="E14" s="74" t="s">
        <v>24</v>
      </c>
      <c r="F14" s="75"/>
      <c r="G14" s="76"/>
      <c r="H14" s="73" t="s">
        <v>22</v>
      </c>
    </row>
    <row r="15" s="69" customFormat="1" ht="21" customHeight="1" spans="1:8">
      <c r="A15" s="83"/>
      <c r="B15" s="84"/>
      <c r="C15" s="85"/>
      <c r="D15" s="79" t="s">
        <v>25</v>
      </c>
      <c r="E15" s="74" t="s">
        <v>26</v>
      </c>
      <c r="F15" s="75"/>
      <c r="G15" s="76"/>
      <c r="H15" s="73" t="s">
        <v>22</v>
      </c>
    </row>
    <row r="16" s="69" customFormat="1" ht="21" customHeight="1" spans="1:8">
      <c r="A16" s="83"/>
      <c r="B16" s="84"/>
      <c r="C16" s="85"/>
      <c r="D16" s="79" t="s">
        <v>27</v>
      </c>
      <c r="E16" s="74" t="s">
        <v>28</v>
      </c>
      <c r="F16" s="75"/>
      <c r="G16" s="76"/>
      <c r="H16" s="73" t="s">
        <v>22</v>
      </c>
    </row>
    <row r="17" s="69" customFormat="1" ht="21" customHeight="1" spans="1:8">
      <c r="A17" s="83"/>
      <c r="B17" s="84"/>
      <c r="C17" s="85"/>
      <c r="D17" s="79" t="s">
        <v>29</v>
      </c>
      <c r="E17" s="74" t="s">
        <v>30</v>
      </c>
      <c r="F17" s="75"/>
      <c r="G17" s="76"/>
      <c r="H17" s="73" t="s">
        <v>22</v>
      </c>
    </row>
    <row r="18" s="69" customFormat="1" ht="21" customHeight="1" spans="1:8">
      <c r="A18" s="83"/>
      <c r="B18" s="84"/>
      <c r="C18" s="85"/>
      <c r="D18" s="79" t="s">
        <v>31</v>
      </c>
      <c r="E18" s="74" t="s">
        <v>32</v>
      </c>
      <c r="F18" s="75"/>
      <c r="G18" s="76"/>
      <c r="H18" s="73" t="s">
        <v>22</v>
      </c>
    </row>
    <row r="19" s="69" customFormat="1" ht="21" customHeight="1" spans="1:8">
      <c r="A19" s="86"/>
      <c r="B19" s="87"/>
      <c r="C19" s="88"/>
      <c r="D19" s="79" t="s">
        <v>33</v>
      </c>
      <c r="E19" s="74" t="s">
        <v>34</v>
      </c>
      <c r="F19" s="75"/>
      <c r="G19" s="76"/>
      <c r="H19" s="73" t="s">
        <v>22</v>
      </c>
    </row>
    <row r="20" s="69" customFormat="1" ht="16" customHeight="1" spans="1:8">
      <c r="A20" s="73" t="s">
        <v>35</v>
      </c>
      <c r="B20" s="73" t="s">
        <v>36</v>
      </c>
      <c r="C20" s="73"/>
      <c r="D20" s="73"/>
      <c r="E20" s="73"/>
      <c r="F20" s="73" t="s">
        <v>37</v>
      </c>
      <c r="G20" s="73"/>
      <c r="H20" s="73"/>
    </row>
    <row r="21" s="69" customFormat="1" ht="66" customHeight="1" spans="1:8">
      <c r="A21" s="73"/>
      <c r="B21" s="89" t="s">
        <v>149</v>
      </c>
      <c r="C21" s="90"/>
      <c r="D21" s="90"/>
      <c r="E21" s="90"/>
      <c r="F21" s="91" t="s">
        <v>150</v>
      </c>
      <c r="G21" s="73"/>
      <c r="H21" s="73"/>
    </row>
    <row r="22" s="69" customFormat="1" ht="26.15" customHeight="1" spans="1:8">
      <c r="A22" s="92" t="s">
        <v>40</v>
      </c>
      <c r="B22" s="73" t="s">
        <v>41</v>
      </c>
      <c r="C22" s="73" t="s">
        <v>42</v>
      </c>
      <c r="D22" s="73" t="s">
        <v>43</v>
      </c>
      <c r="E22" s="73"/>
      <c r="F22" s="73" t="s">
        <v>44</v>
      </c>
      <c r="G22" s="73" t="s">
        <v>45</v>
      </c>
      <c r="H22" s="73" t="s">
        <v>46</v>
      </c>
    </row>
    <row r="23" s="69" customFormat="1" ht="13" customHeight="1" spans="1:8">
      <c r="A23" s="92"/>
      <c r="B23" s="93" t="s">
        <v>47</v>
      </c>
      <c r="C23" s="93" t="s">
        <v>48</v>
      </c>
      <c r="D23" s="94" t="s">
        <v>49</v>
      </c>
      <c r="E23" s="90" t="s">
        <v>50</v>
      </c>
      <c r="F23" s="95" t="s">
        <v>105</v>
      </c>
      <c r="G23" s="95">
        <v>0</v>
      </c>
      <c r="H23" s="73" t="s">
        <v>151</v>
      </c>
    </row>
    <row r="24" s="69" customFormat="1" ht="13" customHeight="1" spans="1:8">
      <c r="A24" s="92"/>
      <c r="B24" s="93"/>
      <c r="C24" s="93"/>
      <c r="D24" s="94"/>
      <c r="E24" s="90" t="s">
        <v>52</v>
      </c>
      <c r="F24" s="95" t="s">
        <v>152</v>
      </c>
      <c r="G24" s="95" t="s">
        <v>153</v>
      </c>
      <c r="H24" s="73" t="s">
        <v>22</v>
      </c>
    </row>
    <row r="25" s="69" customFormat="1" ht="13" customHeight="1" spans="1:8">
      <c r="A25" s="92"/>
      <c r="B25" s="93"/>
      <c r="C25" s="93"/>
      <c r="D25" s="94"/>
      <c r="E25" s="90" t="s">
        <v>55</v>
      </c>
      <c r="F25" s="95" t="s">
        <v>154</v>
      </c>
      <c r="G25" s="95" t="s">
        <v>155</v>
      </c>
      <c r="H25" s="73" t="s">
        <v>22</v>
      </c>
    </row>
    <row r="26" s="69" customFormat="1" ht="13" customHeight="1" spans="1:8">
      <c r="A26" s="92"/>
      <c r="B26" s="93"/>
      <c r="C26" s="93"/>
      <c r="D26" s="94" t="s">
        <v>58</v>
      </c>
      <c r="E26" s="90" t="s">
        <v>50</v>
      </c>
      <c r="F26" s="96"/>
      <c r="G26" s="96"/>
      <c r="H26" s="73"/>
    </row>
    <row r="27" s="69" customFormat="1" ht="13" customHeight="1" spans="1:8">
      <c r="A27" s="92"/>
      <c r="B27" s="93"/>
      <c r="C27" s="93"/>
      <c r="D27" s="94"/>
      <c r="E27" s="90" t="s">
        <v>52</v>
      </c>
      <c r="F27" s="96"/>
      <c r="G27" s="96"/>
      <c r="H27" s="73"/>
    </row>
    <row r="28" s="69" customFormat="1" ht="13" customHeight="1" spans="1:8">
      <c r="A28" s="92"/>
      <c r="B28" s="93"/>
      <c r="C28" s="93"/>
      <c r="D28" s="94"/>
      <c r="E28" s="90" t="s">
        <v>59</v>
      </c>
      <c r="F28" s="96"/>
      <c r="G28" s="96"/>
      <c r="H28" s="73"/>
    </row>
    <row r="29" s="69" customFormat="1" ht="13" customHeight="1" spans="1:8">
      <c r="A29" s="92"/>
      <c r="B29" s="93"/>
      <c r="C29" s="93"/>
      <c r="D29" s="94" t="s">
        <v>60</v>
      </c>
      <c r="E29" s="90" t="s">
        <v>50</v>
      </c>
      <c r="F29" s="96"/>
      <c r="G29" s="96"/>
      <c r="H29" s="73"/>
    </row>
    <row r="30" s="69" customFormat="1" ht="13" customHeight="1" spans="1:8">
      <c r="A30" s="92"/>
      <c r="B30" s="93"/>
      <c r="C30" s="93"/>
      <c r="D30" s="94"/>
      <c r="E30" s="90" t="s">
        <v>52</v>
      </c>
      <c r="F30" s="96"/>
      <c r="G30" s="96"/>
      <c r="H30" s="73"/>
    </row>
    <row r="31" s="69" customFormat="1" ht="13" customHeight="1" spans="1:8">
      <c r="A31" s="92"/>
      <c r="B31" s="93"/>
      <c r="C31" s="93"/>
      <c r="D31" s="94"/>
      <c r="E31" s="90" t="s">
        <v>59</v>
      </c>
      <c r="F31" s="96"/>
      <c r="G31" s="96"/>
      <c r="H31" s="73"/>
    </row>
    <row r="32" s="69" customFormat="1" ht="13" customHeight="1" spans="1:8">
      <c r="A32" s="92"/>
      <c r="B32" s="93"/>
      <c r="C32" s="93"/>
      <c r="D32" s="94" t="s">
        <v>61</v>
      </c>
      <c r="E32" s="90" t="s">
        <v>50</v>
      </c>
      <c r="F32" s="96"/>
      <c r="G32" s="96"/>
      <c r="H32" s="73"/>
    </row>
    <row r="33" s="69" customFormat="1" ht="13" customHeight="1" spans="1:8">
      <c r="A33" s="92"/>
      <c r="B33" s="93"/>
      <c r="C33" s="93"/>
      <c r="D33" s="94"/>
      <c r="E33" s="90" t="s">
        <v>52</v>
      </c>
      <c r="F33" s="96"/>
      <c r="G33" s="96"/>
      <c r="H33" s="73"/>
    </row>
    <row r="34" s="69" customFormat="1" ht="13" customHeight="1" spans="1:8">
      <c r="A34" s="92"/>
      <c r="B34" s="93"/>
      <c r="C34" s="93"/>
      <c r="D34" s="94"/>
      <c r="E34" s="90" t="s">
        <v>64</v>
      </c>
      <c r="F34" s="96"/>
      <c r="G34" s="96"/>
      <c r="H34" s="73"/>
    </row>
    <row r="35" s="69" customFormat="1" ht="13" customHeight="1" spans="1:8">
      <c r="A35" s="92"/>
      <c r="B35" s="93"/>
      <c r="C35" s="93"/>
      <c r="D35" s="94"/>
      <c r="E35" s="90" t="s">
        <v>55</v>
      </c>
      <c r="F35" s="96"/>
      <c r="G35" s="96"/>
      <c r="H35" s="73"/>
    </row>
    <row r="36" s="69" customFormat="1" ht="13" customHeight="1" spans="1:8">
      <c r="A36" s="92"/>
      <c r="B36" s="93"/>
      <c r="C36" s="93"/>
      <c r="D36" s="94" t="s">
        <v>69</v>
      </c>
      <c r="E36" s="90" t="s">
        <v>50</v>
      </c>
      <c r="F36" s="95"/>
      <c r="G36" s="95"/>
      <c r="H36" s="73"/>
    </row>
    <row r="37" s="69" customFormat="1" ht="13" customHeight="1" spans="1:8">
      <c r="A37" s="92"/>
      <c r="B37" s="93"/>
      <c r="C37" s="93"/>
      <c r="D37" s="94"/>
      <c r="E37" s="90" t="s">
        <v>52</v>
      </c>
      <c r="F37" s="95"/>
      <c r="G37" s="95"/>
      <c r="H37" s="73"/>
    </row>
    <row r="38" s="69" customFormat="1" ht="13" customHeight="1" spans="1:8">
      <c r="A38" s="92"/>
      <c r="B38" s="93"/>
      <c r="C38" s="93"/>
      <c r="D38" s="94"/>
      <c r="E38" s="90" t="s">
        <v>59</v>
      </c>
      <c r="F38" s="95"/>
      <c r="G38" s="95"/>
      <c r="H38" s="73"/>
    </row>
    <row r="39" s="69" customFormat="1" ht="13" customHeight="1" spans="1:8">
      <c r="A39" s="92"/>
      <c r="B39" s="93"/>
      <c r="C39" s="93" t="s">
        <v>76</v>
      </c>
      <c r="D39" s="94" t="s">
        <v>77</v>
      </c>
      <c r="E39" s="96"/>
      <c r="F39" s="97">
        <v>1</v>
      </c>
      <c r="G39" s="97">
        <v>1</v>
      </c>
      <c r="H39" s="73" t="s">
        <v>22</v>
      </c>
    </row>
    <row r="40" s="69" customFormat="1" ht="72.25" customHeight="1" spans="1:8">
      <c r="A40" s="92"/>
      <c r="B40" s="93"/>
      <c r="C40" s="93"/>
      <c r="D40" s="94" t="s">
        <v>78</v>
      </c>
      <c r="E40" s="96"/>
      <c r="F40" s="97">
        <v>1</v>
      </c>
      <c r="G40" s="97">
        <v>0.5</v>
      </c>
      <c r="H40" s="73" t="s">
        <v>151</v>
      </c>
    </row>
    <row r="41" s="69" customFormat="1" ht="13" customHeight="1" spans="1:8">
      <c r="A41" s="92"/>
      <c r="B41" s="93"/>
      <c r="C41" s="93"/>
      <c r="D41" s="94" t="s">
        <v>79</v>
      </c>
      <c r="E41" s="96"/>
      <c r="F41" s="95" t="s">
        <v>105</v>
      </c>
      <c r="G41" s="95" t="s">
        <v>106</v>
      </c>
      <c r="H41" s="73" t="s">
        <v>22</v>
      </c>
    </row>
    <row r="42" s="69" customFormat="1" ht="13" customHeight="1" spans="1:8">
      <c r="A42" s="92"/>
      <c r="B42" s="93"/>
      <c r="C42" s="93" t="s">
        <v>81</v>
      </c>
      <c r="D42" s="94" t="s">
        <v>82</v>
      </c>
      <c r="E42" s="96"/>
      <c r="F42" s="97">
        <v>1</v>
      </c>
      <c r="G42" s="97">
        <v>1</v>
      </c>
      <c r="H42" s="73" t="s">
        <v>22</v>
      </c>
    </row>
    <row r="43" s="69" customFormat="1" ht="13" customHeight="1" spans="1:8">
      <c r="A43" s="92"/>
      <c r="B43" s="93"/>
      <c r="C43" s="93"/>
      <c r="D43" s="94" t="s">
        <v>83</v>
      </c>
      <c r="E43" s="96"/>
      <c r="F43" s="97">
        <v>1</v>
      </c>
      <c r="G43" s="97">
        <v>1</v>
      </c>
      <c r="H43" s="73" t="s">
        <v>22</v>
      </c>
    </row>
    <row r="44" s="69" customFormat="1" ht="15" customHeight="1" spans="1:8">
      <c r="A44" s="92"/>
      <c r="B44" s="98" t="s">
        <v>84</v>
      </c>
      <c r="C44" s="93" t="s">
        <v>85</v>
      </c>
      <c r="D44" s="94" t="s">
        <v>86</v>
      </c>
      <c r="E44" s="96"/>
      <c r="F44" s="97" t="s">
        <v>87</v>
      </c>
      <c r="G44" s="95" t="s">
        <v>87</v>
      </c>
      <c r="H44" s="73" t="s">
        <v>22</v>
      </c>
    </row>
    <row r="45" s="69" customFormat="1" ht="13" customHeight="1" spans="1:8">
      <c r="A45" s="92"/>
      <c r="B45" s="99"/>
      <c r="C45" s="100" t="s">
        <v>88</v>
      </c>
      <c r="D45" s="90" t="s">
        <v>89</v>
      </c>
      <c r="E45" s="90"/>
      <c r="F45" s="73" t="s">
        <v>90</v>
      </c>
      <c r="G45" s="73" t="s">
        <v>90</v>
      </c>
      <c r="H45" s="73" t="s">
        <v>22</v>
      </c>
    </row>
    <row r="46" s="69" customFormat="1" ht="32" customHeight="1" spans="1:8">
      <c r="A46" s="92"/>
      <c r="B46" s="93" t="s">
        <v>91</v>
      </c>
      <c r="C46" s="93" t="s">
        <v>92</v>
      </c>
      <c r="D46" s="90" t="s">
        <v>93</v>
      </c>
      <c r="E46" s="90"/>
      <c r="F46" s="78">
        <v>0.95</v>
      </c>
      <c r="G46" s="78">
        <v>0.95</v>
      </c>
      <c r="H46" s="73" t="s">
        <v>22</v>
      </c>
    </row>
    <row r="47" s="69" customFormat="1" ht="16" customHeight="1" spans="1:8">
      <c r="A47" s="101" t="s">
        <v>94</v>
      </c>
      <c r="B47" s="102" t="s">
        <v>95</v>
      </c>
      <c r="C47" s="102"/>
      <c r="D47" s="102"/>
      <c r="E47" s="102"/>
      <c r="F47" s="102"/>
      <c r="G47" s="102"/>
      <c r="H47" s="102"/>
    </row>
    <row r="48" s="69" customFormat="1" ht="13" customHeight="1" spans="1:8">
      <c r="A48" s="103" t="s">
        <v>96</v>
      </c>
      <c r="B48" s="103"/>
      <c r="C48" s="103"/>
      <c r="D48" s="103"/>
      <c r="E48" s="103"/>
      <c r="F48" s="103"/>
      <c r="G48" s="103"/>
      <c r="H48" s="103"/>
    </row>
    <row r="49" s="69" customFormat="1" ht="14" customHeight="1" spans="1:8">
      <c r="A49" s="103" t="s">
        <v>97</v>
      </c>
      <c r="B49" s="103"/>
      <c r="C49" s="103"/>
      <c r="D49" s="103"/>
      <c r="E49" s="103"/>
      <c r="F49" s="103"/>
      <c r="G49" s="103"/>
      <c r="H49" s="103"/>
    </row>
    <row r="50" s="69" customFormat="1" ht="14" customHeight="1" spans="1:8">
      <c r="A50" s="103" t="s">
        <v>98</v>
      </c>
      <c r="B50" s="103"/>
      <c r="C50" s="103"/>
      <c r="D50" s="103"/>
      <c r="E50" s="103"/>
      <c r="F50" s="103"/>
      <c r="G50" s="103"/>
      <c r="H50" s="103"/>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19" workbookViewId="0">
      <selection activeCell="L46" sqref="L46"/>
    </sheetView>
  </sheetViews>
  <sheetFormatPr defaultColWidth="9" defaultRowHeight="13.5"/>
  <cols>
    <col min="1" max="1" width="4.63333333333333" style="2" customWidth="1"/>
    <col min="2" max="2" width="9.75" style="2" customWidth="1"/>
    <col min="3" max="3" width="9.375" style="2" customWidth="1"/>
    <col min="4" max="4" width="18.5" style="2" customWidth="1"/>
    <col min="5" max="5" width="18.1583333333333" style="2" customWidth="1"/>
    <col min="6" max="6" width="18.45" style="2" customWidth="1"/>
    <col min="7" max="7" width="6.875" style="2" customWidth="1"/>
    <col min="8" max="8" width="17.375"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9" t="s">
        <v>156</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157</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190</v>
      </c>
      <c r="F8" s="8">
        <v>72.599</v>
      </c>
      <c r="G8" s="8"/>
      <c r="H8" s="14">
        <f>F8/E8/100%</f>
        <v>0.3821</v>
      </c>
    </row>
    <row r="9" s="3" customFormat="1" ht="16" customHeight="1" spans="1:8">
      <c r="A9" s="8"/>
      <c r="B9" s="8"/>
      <c r="C9" s="8"/>
      <c r="D9" s="15" t="s">
        <v>14</v>
      </c>
      <c r="E9" s="12">
        <v>190</v>
      </c>
      <c r="F9" s="8">
        <v>72.599</v>
      </c>
      <c r="G9" s="8"/>
      <c r="H9" s="14">
        <f>F9/E9/100%</f>
        <v>0.3821</v>
      </c>
    </row>
    <row r="10" s="3" customFormat="1" ht="16" customHeight="1" spans="1:8">
      <c r="A10" s="8"/>
      <c r="B10" s="8"/>
      <c r="C10" s="8"/>
      <c r="D10" s="13" t="s">
        <v>15</v>
      </c>
      <c r="E10" s="12">
        <v>0</v>
      </c>
      <c r="F10" s="8">
        <v>0</v>
      </c>
      <c r="G10" s="8"/>
      <c r="H10" s="8">
        <v>0</v>
      </c>
    </row>
    <row r="11" s="3" customFormat="1" ht="16" customHeight="1" spans="1:8">
      <c r="A11" s="8"/>
      <c r="B11" s="8"/>
      <c r="C11" s="8"/>
      <c r="D11" s="16" t="s">
        <v>16</v>
      </c>
      <c r="E11" s="12">
        <v>0</v>
      </c>
      <c r="F11" s="8">
        <v>0</v>
      </c>
      <c r="G11" s="8"/>
      <c r="H11" s="8">
        <v>0</v>
      </c>
    </row>
    <row r="12" s="3" customFormat="1" ht="16" customHeight="1" spans="1:8">
      <c r="A12" s="17" t="s">
        <v>17</v>
      </c>
      <c r="B12" s="18"/>
      <c r="C12" s="19"/>
      <c r="D12" s="16"/>
      <c r="E12" s="20" t="s">
        <v>18</v>
      </c>
      <c r="F12" s="21"/>
      <c r="G12" s="22"/>
      <c r="H12" s="8" t="s">
        <v>19</v>
      </c>
    </row>
    <row r="13" s="3" customFormat="1" ht="23" customHeight="1" spans="1:8">
      <c r="A13" s="23"/>
      <c r="B13" s="24"/>
      <c r="C13" s="25"/>
      <c r="D13" s="16" t="s">
        <v>20</v>
      </c>
      <c r="E13" s="26" t="s">
        <v>21</v>
      </c>
      <c r="F13" s="27"/>
      <c r="G13" s="28"/>
      <c r="H13" s="8" t="s">
        <v>22</v>
      </c>
    </row>
    <row r="14" s="3" customFormat="1" ht="23" customHeight="1" spans="1:8">
      <c r="A14" s="23"/>
      <c r="B14" s="24"/>
      <c r="C14" s="25"/>
      <c r="D14" s="16" t="s">
        <v>23</v>
      </c>
      <c r="E14" s="26" t="s">
        <v>24</v>
      </c>
      <c r="F14" s="27"/>
      <c r="G14" s="28"/>
      <c r="H14" s="8" t="s">
        <v>22</v>
      </c>
    </row>
    <row r="15" s="3" customFormat="1" ht="16" customHeight="1" spans="1:8">
      <c r="A15" s="23"/>
      <c r="B15" s="24"/>
      <c r="C15" s="25"/>
      <c r="D15" s="16" t="s">
        <v>25</v>
      </c>
      <c r="E15" s="26" t="s">
        <v>26</v>
      </c>
      <c r="F15" s="27"/>
      <c r="G15" s="28"/>
      <c r="H15" s="8" t="s">
        <v>22</v>
      </c>
    </row>
    <row r="16" s="3" customFormat="1" ht="16" customHeight="1" spans="1:8">
      <c r="A16" s="23"/>
      <c r="B16" s="24"/>
      <c r="C16" s="25"/>
      <c r="D16" s="16" t="s">
        <v>27</v>
      </c>
      <c r="E16" s="26" t="s">
        <v>28</v>
      </c>
      <c r="F16" s="27"/>
      <c r="G16" s="28"/>
      <c r="H16" s="8" t="s">
        <v>22</v>
      </c>
    </row>
    <row r="17" s="3" customFormat="1" ht="16" customHeight="1" spans="1:8">
      <c r="A17" s="23"/>
      <c r="B17" s="24"/>
      <c r="C17" s="25"/>
      <c r="D17" s="16" t="s">
        <v>29</v>
      </c>
      <c r="E17" s="26" t="s">
        <v>30</v>
      </c>
      <c r="F17" s="27"/>
      <c r="G17" s="28"/>
      <c r="H17" s="8" t="s">
        <v>22</v>
      </c>
    </row>
    <row r="18" s="3" customFormat="1" ht="25" customHeight="1" spans="1:8">
      <c r="A18" s="23"/>
      <c r="B18" s="24"/>
      <c r="C18" s="25"/>
      <c r="D18" s="16" t="s">
        <v>31</v>
      </c>
      <c r="E18" s="26" t="s">
        <v>158</v>
      </c>
      <c r="F18" s="27"/>
      <c r="G18" s="28"/>
      <c r="H18" s="8" t="s">
        <v>22</v>
      </c>
    </row>
    <row r="19" s="3" customFormat="1" ht="21" customHeight="1" spans="1:8">
      <c r="A19" s="30"/>
      <c r="B19" s="31"/>
      <c r="C19" s="32"/>
      <c r="D19" s="16" t="s">
        <v>33</v>
      </c>
      <c r="E19" s="26" t="s">
        <v>34</v>
      </c>
      <c r="F19" s="27"/>
      <c r="G19" s="28"/>
      <c r="H19" s="8" t="s">
        <v>22</v>
      </c>
    </row>
    <row r="20" s="3" customFormat="1" ht="16" customHeight="1" spans="1:8">
      <c r="A20" s="8" t="s">
        <v>35</v>
      </c>
      <c r="B20" s="8" t="s">
        <v>36</v>
      </c>
      <c r="C20" s="8"/>
      <c r="D20" s="8"/>
      <c r="E20" s="8"/>
      <c r="F20" s="8" t="s">
        <v>37</v>
      </c>
      <c r="G20" s="8"/>
      <c r="H20" s="8"/>
    </row>
    <row r="21" s="3" customFormat="1" ht="77" customHeight="1" spans="1:8">
      <c r="A21" s="8"/>
      <c r="B21" s="33" t="s">
        <v>159</v>
      </c>
      <c r="C21" s="34"/>
      <c r="D21" s="34"/>
      <c r="E21" s="34"/>
      <c r="F21" s="33" t="s">
        <v>160</v>
      </c>
      <c r="G21" s="34"/>
      <c r="H21" s="34"/>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39"/>
      <c r="G23" s="39"/>
      <c r="H23" s="8"/>
    </row>
    <row r="24" s="3" customFormat="1" ht="13" customHeight="1" spans="1:8">
      <c r="A24" s="36"/>
      <c r="B24" s="37"/>
      <c r="C24" s="37"/>
      <c r="D24" s="38"/>
      <c r="E24" s="34" t="s">
        <v>52</v>
      </c>
      <c r="F24" s="39"/>
      <c r="G24" s="39"/>
      <c r="H24" s="8"/>
    </row>
    <row r="25" s="3" customFormat="1" ht="13" customHeight="1" spans="1:8">
      <c r="A25" s="36"/>
      <c r="B25" s="37"/>
      <c r="C25" s="37"/>
      <c r="D25" s="38"/>
      <c r="E25" s="34" t="s">
        <v>55</v>
      </c>
      <c r="F25" s="39"/>
      <c r="G25" s="39"/>
      <c r="H25" s="8"/>
    </row>
    <row r="26" s="3" customFormat="1" ht="13" customHeight="1" spans="1:8">
      <c r="A26" s="36"/>
      <c r="B26" s="37"/>
      <c r="C26" s="37"/>
      <c r="D26" s="38" t="s">
        <v>58</v>
      </c>
      <c r="E26" s="34" t="s">
        <v>50</v>
      </c>
      <c r="F26" s="39"/>
      <c r="G26" s="39"/>
      <c r="H26" s="8"/>
    </row>
    <row r="27" s="3" customFormat="1" ht="13" customHeight="1" spans="1:12">
      <c r="A27" s="36"/>
      <c r="B27" s="37"/>
      <c r="C27" s="37"/>
      <c r="D27" s="38"/>
      <c r="E27" s="34" t="s">
        <v>52</v>
      </c>
      <c r="F27" s="39"/>
      <c r="G27" s="39"/>
      <c r="H27" s="8"/>
      <c r="L27" s="66"/>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65" t="s">
        <v>105</v>
      </c>
      <c r="G32" s="59">
        <v>0</v>
      </c>
      <c r="H32" s="34" t="s">
        <v>161</v>
      </c>
    </row>
    <row r="33" s="3" customFormat="1" ht="13" customHeight="1" spans="1:8">
      <c r="A33" s="36"/>
      <c r="B33" s="37"/>
      <c r="C33" s="37"/>
      <c r="D33" s="38"/>
      <c r="E33" s="34" t="s">
        <v>52</v>
      </c>
      <c r="F33" s="65" t="s">
        <v>162</v>
      </c>
      <c r="G33" s="59" t="s">
        <v>163</v>
      </c>
      <c r="H33" s="8" t="s">
        <v>22</v>
      </c>
    </row>
    <row r="34" s="3" customFormat="1" ht="13" customHeight="1" spans="1:8">
      <c r="A34" s="36"/>
      <c r="B34" s="37"/>
      <c r="C34" s="37"/>
      <c r="D34" s="38"/>
      <c r="E34" s="34" t="s">
        <v>64</v>
      </c>
      <c r="F34" s="65" t="s">
        <v>164</v>
      </c>
      <c r="G34" s="59" t="s">
        <v>165</v>
      </c>
      <c r="H34" s="8" t="s">
        <v>22</v>
      </c>
    </row>
    <row r="35" s="3" customFormat="1" ht="13" customHeight="1" spans="1:8">
      <c r="A35" s="36"/>
      <c r="B35" s="37"/>
      <c r="C35" s="37"/>
      <c r="D35" s="38"/>
      <c r="E35" s="34" t="s">
        <v>55</v>
      </c>
      <c r="F35" s="65" t="s">
        <v>166</v>
      </c>
      <c r="G35" s="59" t="s">
        <v>167</v>
      </c>
      <c r="H35" s="8" t="s">
        <v>22</v>
      </c>
    </row>
    <row r="36" s="3" customFormat="1" ht="13" customHeight="1" spans="1:8">
      <c r="A36" s="36"/>
      <c r="B36" s="37"/>
      <c r="C36" s="37"/>
      <c r="D36" s="38" t="s">
        <v>69</v>
      </c>
      <c r="E36" s="34" t="s">
        <v>50</v>
      </c>
      <c r="F36" s="59"/>
      <c r="G36" s="59"/>
      <c r="H36" s="8"/>
    </row>
    <row r="37" s="3" customFormat="1" ht="13" customHeight="1" spans="1:8">
      <c r="A37" s="36"/>
      <c r="B37" s="37"/>
      <c r="C37" s="37"/>
      <c r="D37" s="38"/>
      <c r="E37" s="34" t="s">
        <v>52</v>
      </c>
      <c r="F37" s="59"/>
      <c r="G37" s="59"/>
      <c r="H37" s="8"/>
    </row>
    <row r="38" s="3" customFormat="1" ht="13" customHeight="1" spans="1:8">
      <c r="A38" s="36"/>
      <c r="B38" s="37"/>
      <c r="C38" s="37"/>
      <c r="D38" s="38"/>
      <c r="E38" s="34" t="s">
        <v>59</v>
      </c>
      <c r="F38" s="59"/>
      <c r="G38" s="59"/>
      <c r="H38" s="8"/>
    </row>
    <row r="39" s="3" customFormat="1" ht="13" customHeight="1" spans="1:8">
      <c r="A39" s="36"/>
      <c r="B39" s="37"/>
      <c r="C39" s="37" t="s">
        <v>76</v>
      </c>
      <c r="D39" s="38" t="s">
        <v>77</v>
      </c>
      <c r="E39" s="39"/>
      <c r="F39" s="14">
        <v>1</v>
      </c>
      <c r="G39" s="14">
        <v>1</v>
      </c>
      <c r="H39" s="8" t="s">
        <v>22</v>
      </c>
    </row>
    <row r="40" s="3" customFormat="1" ht="107" customHeight="1" spans="1:8">
      <c r="A40" s="36"/>
      <c r="B40" s="37"/>
      <c r="C40" s="37"/>
      <c r="D40" s="38" t="s">
        <v>78</v>
      </c>
      <c r="E40" s="39"/>
      <c r="F40" s="14">
        <v>1</v>
      </c>
      <c r="G40" s="14">
        <v>0.5</v>
      </c>
      <c r="H40" s="34" t="s">
        <v>161</v>
      </c>
    </row>
    <row r="41" s="3" customFormat="1" ht="13" customHeight="1" spans="1:8">
      <c r="A41" s="36"/>
      <c r="B41" s="37"/>
      <c r="C41" s="37"/>
      <c r="D41" s="38" t="s">
        <v>79</v>
      </c>
      <c r="E41" s="39"/>
      <c r="F41" s="59" t="s">
        <v>105</v>
      </c>
      <c r="G41" s="59" t="s">
        <v>106</v>
      </c>
      <c r="H41" s="8" t="s">
        <v>22</v>
      </c>
    </row>
    <row r="42" s="3" customFormat="1" ht="13" customHeight="1" spans="1:8">
      <c r="A42" s="36"/>
      <c r="B42" s="37"/>
      <c r="C42" s="37" t="s">
        <v>81</v>
      </c>
      <c r="D42" s="38" t="s">
        <v>82</v>
      </c>
      <c r="E42" s="39"/>
      <c r="F42" s="14">
        <v>1</v>
      </c>
      <c r="G42" s="14">
        <v>1</v>
      </c>
      <c r="H42" s="8" t="s">
        <v>22</v>
      </c>
    </row>
    <row r="43" s="3" customFormat="1" ht="13" customHeight="1" spans="1:8">
      <c r="A43" s="36"/>
      <c r="B43" s="37"/>
      <c r="C43" s="37"/>
      <c r="D43" s="38" t="s">
        <v>83</v>
      </c>
      <c r="E43" s="39"/>
      <c r="F43" s="14">
        <v>1</v>
      </c>
      <c r="G43" s="14">
        <v>1</v>
      </c>
      <c r="H43" s="8" t="s">
        <v>22</v>
      </c>
    </row>
    <row r="44" s="3" customFormat="1" ht="15" customHeight="1" spans="1:8">
      <c r="A44" s="36"/>
      <c r="B44" s="46" t="s">
        <v>84</v>
      </c>
      <c r="C44" s="37" t="s">
        <v>85</v>
      </c>
      <c r="D44" s="38" t="s">
        <v>86</v>
      </c>
      <c r="E44" s="39"/>
      <c r="F44" s="14" t="s">
        <v>87</v>
      </c>
      <c r="G44" s="14" t="s">
        <v>87</v>
      </c>
      <c r="H44" s="8" t="s">
        <v>22</v>
      </c>
    </row>
    <row r="45" s="3" customFormat="1" ht="13" customHeight="1" spans="1:8">
      <c r="A45" s="36"/>
      <c r="B45" s="47"/>
      <c r="C45" s="48" t="s">
        <v>88</v>
      </c>
      <c r="D45" s="34" t="s">
        <v>89</v>
      </c>
      <c r="E45" s="34"/>
      <c r="F45" s="8" t="s">
        <v>90</v>
      </c>
      <c r="G45" s="8" t="s">
        <v>90</v>
      </c>
      <c r="H45" s="8" t="s">
        <v>22</v>
      </c>
    </row>
    <row r="46" s="3" customFormat="1" ht="32" customHeight="1" spans="1:8">
      <c r="A46" s="36"/>
      <c r="B46" s="37" t="s">
        <v>91</v>
      </c>
      <c r="C46" s="37" t="s">
        <v>92</v>
      </c>
      <c r="D46" s="34" t="s">
        <v>93</v>
      </c>
      <c r="E46" s="34"/>
      <c r="F46" s="64">
        <v>0.95</v>
      </c>
      <c r="G46" s="64">
        <v>0.95</v>
      </c>
      <c r="H46" s="8" t="s">
        <v>22</v>
      </c>
    </row>
    <row r="47" s="3" customFormat="1" ht="16" customHeight="1" spans="1:8">
      <c r="A47" s="50" t="s">
        <v>94</v>
      </c>
      <c r="B47" s="51" t="s">
        <v>95</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P18" sqref="P18"/>
    </sheetView>
  </sheetViews>
  <sheetFormatPr defaultColWidth="9" defaultRowHeight="13.5" outlineLevelCol="7"/>
  <cols>
    <col min="1" max="1" width="4.63333333333333" style="54" customWidth="1"/>
    <col min="2" max="2" width="9.75" style="54" customWidth="1"/>
    <col min="3" max="3" width="11.5" style="54" customWidth="1"/>
    <col min="4" max="4" width="18.5" style="54" customWidth="1"/>
    <col min="5" max="5" width="18.1583333333333" style="54" customWidth="1"/>
    <col min="6" max="6" width="18.45" style="54" customWidth="1"/>
    <col min="7" max="7" width="13.1666666666667" style="54" customWidth="1"/>
    <col min="8" max="8" width="18.1666666666667" style="54" customWidth="1"/>
    <col min="9" max="32" width="9" style="54"/>
    <col min="33" max="16384" width="10" style="54"/>
  </cols>
  <sheetData>
    <row r="1" s="53" customFormat="1" ht="16.5" customHeight="1" spans="1:4">
      <c r="A1" s="55" t="s">
        <v>0</v>
      </c>
      <c r="B1" s="56"/>
      <c r="C1" s="56"/>
      <c r="D1" s="56"/>
    </row>
    <row r="2" s="54" customFormat="1" ht="30" customHeight="1" spans="1:8">
      <c r="A2" s="6" t="s">
        <v>1</v>
      </c>
      <c r="B2" s="6"/>
      <c r="C2" s="6"/>
      <c r="D2" s="6"/>
      <c r="E2" s="6"/>
      <c r="F2" s="6"/>
      <c r="G2" s="6"/>
      <c r="H2" s="6"/>
    </row>
    <row r="3" s="54" customFormat="1" ht="21.65" customHeight="1" spans="1:8">
      <c r="A3" s="57" t="s">
        <v>2</v>
      </c>
      <c r="B3" s="57"/>
      <c r="C3" s="57"/>
      <c r="D3" s="57"/>
      <c r="E3" s="57"/>
      <c r="F3" s="57"/>
      <c r="G3" s="57"/>
      <c r="H3" s="57"/>
    </row>
    <row r="4" s="3" customFormat="1" ht="29" customHeight="1" spans="1:8">
      <c r="A4" s="8" t="s">
        <v>3</v>
      </c>
      <c r="B4" s="8"/>
      <c r="C4" s="8"/>
      <c r="D4" s="9" t="s">
        <v>168</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169</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200</v>
      </c>
      <c r="F8" s="8">
        <v>204.4753</v>
      </c>
      <c r="G8" s="8"/>
      <c r="H8" s="14">
        <f>F8/E8/100%</f>
        <v>1.0223765</v>
      </c>
    </row>
    <row r="9" s="3" customFormat="1" ht="16" customHeight="1" spans="1:8">
      <c r="A9" s="8"/>
      <c r="B9" s="8"/>
      <c r="C9" s="8"/>
      <c r="D9" s="15" t="s">
        <v>14</v>
      </c>
      <c r="E9" s="12">
        <v>200</v>
      </c>
      <c r="F9" s="8">
        <v>204.4753</v>
      </c>
      <c r="G9" s="8"/>
      <c r="H9" s="14">
        <f>F9/E9/100%</f>
        <v>1.0223765</v>
      </c>
    </row>
    <row r="10" s="3" customFormat="1" ht="16" customHeight="1" spans="1:8">
      <c r="A10" s="8"/>
      <c r="B10" s="8"/>
      <c r="C10" s="8"/>
      <c r="D10" s="13" t="s">
        <v>15</v>
      </c>
      <c r="E10" s="12"/>
      <c r="F10" s="8"/>
      <c r="G10" s="8"/>
      <c r="H10" s="8"/>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35" customHeight="1" spans="1:8">
      <c r="A13" s="23"/>
      <c r="B13" s="24"/>
      <c r="C13" s="25"/>
      <c r="D13" s="16" t="s">
        <v>20</v>
      </c>
      <c r="E13" s="20" t="s">
        <v>21</v>
      </c>
      <c r="F13" s="21"/>
      <c r="G13" s="22"/>
      <c r="H13" s="8" t="s">
        <v>22</v>
      </c>
    </row>
    <row r="14" s="3" customFormat="1" ht="31" customHeight="1" spans="1:8">
      <c r="A14" s="23"/>
      <c r="B14" s="24"/>
      <c r="C14" s="25"/>
      <c r="D14" s="16" t="s">
        <v>23</v>
      </c>
      <c r="E14" s="20" t="s">
        <v>24</v>
      </c>
      <c r="F14" s="21"/>
      <c r="G14" s="22"/>
      <c r="H14" s="8" t="s">
        <v>22</v>
      </c>
    </row>
    <row r="15" s="3" customFormat="1" ht="16" customHeight="1" spans="1:8">
      <c r="A15" s="23"/>
      <c r="B15" s="24"/>
      <c r="C15" s="25"/>
      <c r="D15" s="16" t="s">
        <v>25</v>
      </c>
      <c r="E15" s="20" t="s">
        <v>26</v>
      </c>
      <c r="F15" s="21"/>
      <c r="G15" s="22"/>
      <c r="H15" s="8" t="s">
        <v>22</v>
      </c>
    </row>
    <row r="16" s="3" customFormat="1" ht="16" customHeight="1" spans="1:8">
      <c r="A16" s="23"/>
      <c r="B16" s="24"/>
      <c r="C16" s="25"/>
      <c r="D16" s="16" t="s">
        <v>27</v>
      </c>
      <c r="E16" s="20" t="s">
        <v>28</v>
      </c>
      <c r="F16" s="21"/>
      <c r="G16" s="22"/>
      <c r="H16" s="8" t="s">
        <v>22</v>
      </c>
    </row>
    <row r="17" s="3" customFormat="1" ht="16" customHeight="1" spans="1:8">
      <c r="A17" s="23"/>
      <c r="B17" s="24"/>
      <c r="C17" s="25"/>
      <c r="D17" s="16" t="s">
        <v>29</v>
      </c>
      <c r="E17" s="20" t="s">
        <v>30</v>
      </c>
      <c r="F17" s="21"/>
      <c r="G17" s="22"/>
      <c r="H17" s="8" t="s">
        <v>22</v>
      </c>
    </row>
    <row r="18" s="3" customFormat="1" ht="33" customHeight="1" spans="1:8">
      <c r="A18" s="23"/>
      <c r="B18" s="24"/>
      <c r="C18" s="25"/>
      <c r="D18" s="16" t="s">
        <v>31</v>
      </c>
      <c r="E18" s="20" t="s">
        <v>32</v>
      </c>
      <c r="F18" s="21"/>
      <c r="G18" s="22"/>
      <c r="H18" s="8" t="s">
        <v>22</v>
      </c>
    </row>
    <row r="19" s="3" customFormat="1" ht="31" customHeight="1" spans="1:8">
      <c r="A19" s="30"/>
      <c r="B19" s="31"/>
      <c r="C19" s="32"/>
      <c r="D19" s="16" t="s">
        <v>33</v>
      </c>
      <c r="E19" s="20" t="s">
        <v>34</v>
      </c>
      <c r="F19" s="21"/>
      <c r="G19" s="22"/>
      <c r="H19" s="8" t="s">
        <v>22</v>
      </c>
    </row>
    <row r="20" s="3" customFormat="1" ht="16" customHeight="1" spans="1:8">
      <c r="A20" s="8" t="s">
        <v>35</v>
      </c>
      <c r="B20" s="8" t="s">
        <v>36</v>
      </c>
      <c r="C20" s="8"/>
      <c r="D20" s="8"/>
      <c r="E20" s="8"/>
      <c r="F20" s="8" t="s">
        <v>37</v>
      </c>
      <c r="G20" s="8"/>
      <c r="H20" s="8"/>
    </row>
    <row r="21" s="3" customFormat="1" ht="61" customHeight="1" spans="1:8">
      <c r="A21" s="8"/>
      <c r="B21" s="33" t="s">
        <v>170</v>
      </c>
      <c r="C21" s="34"/>
      <c r="D21" s="34"/>
      <c r="E21" s="34"/>
      <c r="F21" s="35" t="s">
        <v>171</v>
      </c>
      <c r="G21" s="8"/>
      <c r="H21" s="8"/>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58" t="s">
        <v>47</v>
      </c>
      <c r="C23" s="58" t="s">
        <v>48</v>
      </c>
      <c r="D23" s="38" t="s">
        <v>49</v>
      </c>
      <c r="E23" s="34" t="s">
        <v>50</v>
      </c>
      <c r="F23" s="59"/>
      <c r="G23" s="59"/>
      <c r="H23" s="8"/>
    </row>
    <row r="24" s="3" customFormat="1" ht="13" customHeight="1" spans="1:8">
      <c r="A24" s="36"/>
      <c r="B24" s="58"/>
      <c r="C24" s="58"/>
      <c r="D24" s="38"/>
      <c r="E24" s="34" t="s">
        <v>52</v>
      </c>
      <c r="F24" s="59"/>
      <c r="G24" s="59"/>
      <c r="H24" s="8"/>
    </row>
    <row r="25" s="3" customFormat="1" ht="13" customHeight="1" spans="1:8">
      <c r="A25" s="36"/>
      <c r="B25" s="58"/>
      <c r="C25" s="58"/>
      <c r="D25" s="38"/>
      <c r="E25" s="34" t="s">
        <v>55</v>
      </c>
      <c r="F25" s="59"/>
      <c r="G25" s="59"/>
      <c r="H25" s="8"/>
    </row>
    <row r="26" s="3" customFormat="1" ht="13" customHeight="1" spans="1:8">
      <c r="A26" s="36"/>
      <c r="B26" s="58"/>
      <c r="C26" s="58"/>
      <c r="D26" s="38" t="s">
        <v>58</v>
      </c>
      <c r="E26" s="34" t="s">
        <v>50</v>
      </c>
      <c r="F26" s="59"/>
      <c r="G26" s="59"/>
      <c r="H26" s="8"/>
    </row>
    <row r="27" s="3" customFormat="1" ht="13" customHeight="1" spans="1:8">
      <c r="A27" s="36"/>
      <c r="B27" s="58"/>
      <c r="C27" s="58"/>
      <c r="D27" s="38"/>
      <c r="E27" s="34" t="s">
        <v>52</v>
      </c>
      <c r="F27" s="59"/>
      <c r="G27" s="59"/>
      <c r="H27" s="8"/>
    </row>
    <row r="28" s="3" customFormat="1" ht="13" customHeight="1" spans="1:8">
      <c r="A28" s="36"/>
      <c r="B28" s="58"/>
      <c r="C28" s="58"/>
      <c r="D28" s="38"/>
      <c r="E28" s="34" t="s">
        <v>59</v>
      </c>
      <c r="F28" s="59"/>
      <c r="G28" s="59"/>
      <c r="H28" s="8"/>
    </row>
    <row r="29" s="3" customFormat="1" ht="13" customHeight="1" spans="1:8">
      <c r="A29" s="36"/>
      <c r="B29" s="58"/>
      <c r="C29" s="58"/>
      <c r="D29" s="38" t="s">
        <v>60</v>
      </c>
      <c r="E29" s="34" t="s">
        <v>50</v>
      </c>
      <c r="F29" s="59"/>
      <c r="G29" s="59"/>
      <c r="H29" s="8"/>
    </row>
    <row r="30" s="3" customFormat="1" ht="13" customHeight="1" spans="1:8">
      <c r="A30" s="36"/>
      <c r="B30" s="58"/>
      <c r="C30" s="58"/>
      <c r="D30" s="38"/>
      <c r="E30" s="34" t="s">
        <v>52</v>
      </c>
      <c r="F30" s="59"/>
      <c r="G30" s="59"/>
      <c r="H30" s="8"/>
    </row>
    <row r="31" s="3" customFormat="1" ht="13" customHeight="1" spans="1:8">
      <c r="A31" s="36"/>
      <c r="B31" s="58"/>
      <c r="C31" s="58"/>
      <c r="D31" s="38"/>
      <c r="E31" s="34" t="s">
        <v>59</v>
      </c>
      <c r="F31" s="59"/>
      <c r="G31" s="59"/>
      <c r="H31" s="8"/>
    </row>
    <row r="32" s="3" customFormat="1" ht="13" customHeight="1" spans="1:8">
      <c r="A32" s="36"/>
      <c r="B32" s="58"/>
      <c r="C32" s="58"/>
      <c r="D32" s="38" t="s">
        <v>61</v>
      </c>
      <c r="E32" s="34" t="s">
        <v>50</v>
      </c>
      <c r="F32" s="59" t="s">
        <v>105</v>
      </c>
      <c r="G32" s="59">
        <v>0</v>
      </c>
      <c r="H32" s="8" t="s">
        <v>172</v>
      </c>
    </row>
    <row r="33" s="3" customFormat="1" ht="13" customHeight="1" spans="1:8">
      <c r="A33" s="36"/>
      <c r="B33" s="58"/>
      <c r="C33" s="58"/>
      <c r="D33" s="38"/>
      <c r="E33" s="34" t="s">
        <v>52</v>
      </c>
      <c r="F33" s="59" t="s">
        <v>173</v>
      </c>
      <c r="G33" s="59" t="s">
        <v>174</v>
      </c>
      <c r="H33" s="8" t="s">
        <v>22</v>
      </c>
    </row>
    <row r="34" s="3" customFormat="1" ht="13" customHeight="1" spans="1:8">
      <c r="A34" s="36"/>
      <c r="B34" s="58"/>
      <c r="C34" s="58"/>
      <c r="D34" s="38"/>
      <c r="E34" s="34" t="s">
        <v>64</v>
      </c>
      <c r="F34" s="59" t="s">
        <v>164</v>
      </c>
      <c r="G34" s="59" t="s">
        <v>175</v>
      </c>
      <c r="H34" s="8" t="s">
        <v>22</v>
      </c>
    </row>
    <row r="35" s="3" customFormat="1" ht="13" customHeight="1" spans="1:8">
      <c r="A35" s="36"/>
      <c r="B35" s="58"/>
      <c r="C35" s="58"/>
      <c r="D35" s="38"/>
      <c r="E35" s="34" t="s">
        <v>55</v>
      </c>
      <c r="F35" s="59" t="s">
        <v>141</v>
      </c>
      <c r="G35" s="59" t="s">
        <v>176</v>
      </c>
      <c r="H35" s="8" t="s">
        <v>22</v>
      </c>
    </row>
    <row r="36" s="3" customFormat="1" ht="13" customHeight="1" spans="1:8">
      <c r="A36" s="36"/>
      <c r="B36" s="58"/>
      <c r="C36" s="58"/>
      <c r="D36" s="38" t="s">
        <v>69</v>
      </c>
      <c r="E36" s="34" t="s">
        <v>50</v>
      </c>
      <c r="F36" s="59"/>
      <c r="G36" s="59"/>
      <c r="H36" s="8"/>
    </row>
    <row r="37" s="3" customFormat="1" ht="13" customHeight="1" spans="1:8">
      <c r="A37" s="36"/>
      <c r="B37" s="58"/>
      <c r="C37" s="58"/>
      <c r="D37" s="38"/>
      <c r="E37" s="34" t="s">
        <v>52</v>
      </c>
      <c r="F37" s="59"/>
      <c r="G37" s="59"/>
      <c r="H37" s="8"/>
    </row>
    <row r="38" s="3" customFormat="1" ht="13" customHeight="1" spans="1:8">
      <c r="A38" s="36"/>
      <c r="B38" s="58"/>
      <c r="C38" s="58"/>
      <c r="D38" s="38"/>
      <c r="E38" s="34" t="s">
        <v>59</v>
      </c>
      <c r="F38" s="59"/>
      <c r="G38" s="59"/>
      <c r="H38" s="8"/>
    </row>
    <row r="39" s="3" customFormat="1" ht="13" customHeight="1" spans="1:8">
      <c r="A39" s="36"/>
      <c r="B39" s="58"/>
      <c r="C39" s="58" t="s">
        <v>76</v>
      </c>
      <c r="D39" s="38" t="s">
        <v>77</v>
      </c>
      <c r="E39" s="39"/>
      <c r="F39" s="14">
        <v>1</v>
      </c>
      <c r="G39" s="14">
        <v>1</v>
      </c>
      <c r="H39" s="8" t="s">
        <v>22</v>
      </c>
    </row>
    <row r="40" s="3" customFormat="1" ht="13" customHeight="1" spans="1:8">
      <c r="A40" s="36"/>
      <c r="B40" s="58"/>
      <c r="C40" s="58"/>
      <c r="D40" s="38" t="s">
        <v>78</v>
      </c>
      <c r="E40" s="39"/>
      <c r="F40" s="14">
        <v>1</v>
      </c>
      <c r="G40" s="14">
        <v>1</v>
      </c>
      <c r="H40" s="8" t="s">
        <v>22</v>
      </c>
    </row>
    <row r="41" s="3" customFormat="1" ht="13" customHeight="1" spans="1:8">
      <c r="A41" s="36"/>
      <c r="B41" s="58"/>
      <c r="C41" s="58"/>
      <c r="D41" s="38" t="s">
        <v>79</v>
      </c>
      <c r="E41" s="39"/>
      <c r="F41" s="59" t="s">
        <v>105</v>
      </c>
      <c r="G41" s="59" t="s">
        <v>106</v>
      </c>
      <c r="H41" s="8" t="s">
        <v>22</v>
      </c>
    </row>
    <row r="42" s="3" customFormat="1" ht="13" customHeight="1" spans="1:8">
      <c r="A42" s="36"/>
      <c r="B42" s="58"/>
      <c r="C42" s="58" t="s">
        <v>81</v>
      </c>
      <c r="D42" s="38" t="s">
        <v>82</v>
      </c>
      <c r="E42" s="39"/>
      <c r="F42" s="14">
        <v>1</v>
      </c>
      <c r="G42" s="14">
        <v>1</v>
      </c>
      <c r="H42" s="8" t="s">
        <v>22</v>
      </c>
    </row>
    <row r="43" s="3" customFormat="1" ht="13" customHeight="1" spans="1:8">
      <c r="A43" s="36"/>
      <c r="B43" s="58"/>
      <c r="C43" s="58"/>
      <c r="D43" s="38" t="s">
        <v>83</v>
      </c>
      <c r="E43" s="39"/>
      <c r="F43" s="14">
        <v>1</v>
      </c>
      <c r="G43" s="14">
        <v>1</v>
      </c>
      <c r="H43" s="8" t="s">
        <v>22</v>
      </c>
    </row>
    <row r="44" s="3" customFormat="1" ht="15" customHeight="1" spans="1:8">
      <c r="A44" s="36"/>
      <c r="B44" s="60" t="s">
        <v>84</v>
      </c>
      <c r="C44" s="58" t="s">
        <v>85</v>
      </c>
      <c r="D44" s="38" t="s">
        <v>86</v>
      </c>
      <c r="E44" s="39"/>
      <c r="F44" s="61" t="s">
        <v>87</v>
      </c>
      <c r="G44" s="61" t="s">
        <v>87</v>
      </c>
      <c r="H44" s="8" t="s">
        <v>22</v>
      </c>
    </row>
    <row r="45" s="3" customFormat="1" ht="13" customHeight="1" spans="1:8">
      <c r="A45" s="36"/>
      <c r="B45" s="62"/>
      <c r="C45" s="63" t="s">
        <v>88</v>
      </c>
      <c r="D45" s="34" t="s">
        <v>89</v>
      </c>
      <c r="E45" s="34"/>
      <c r="F45" s="8" t="s">
        <v>90</v>
      </c>
      <c r="G45" s="8" t="s">
        <v>90</v>
      </c>
      <c r="H45" s="8" t="s">
        <v>22</v>
      </c>
    </row>
    <row r="46" s="3" customFormat="1" ht="32" customHeight="1" spans="1:8">
      <c r="A46" s="36"/>
      <c r="B46" s="58" t="s">
        <v>91</v>
      </c>
      <c r="C46" s="58" t="s">
        <v>92</v>
      </c>
      <c r="D46" s="34" t="s">
        <v>93</v>
      </c>
      <c r="E46" s="34"/>
      <c r="F46" s="64">
        <v>0.95</v>
      </c>
      <c r="G46" s="64">
        <v>0.95</v>
      </c>
      <c r="H46" s="8" t="s">
        <v>22</v>
      </c>
    </row>
    <row r="47" s="3" customFormat="1" ht="16" customHeight="1" spans="1:8">
      <c r="A47" s="50" t="s">
        <v>94</v>
      </c>
      <c r="B47" s="51" t="s">
        <v>22</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11" workbookViewId="0">
      <selection activeCell="L40" sqref="L40"/>
    </sheetView>
  </sheetViews>
  <sheetFormatPr defaultColWidth="9" defaultRowHeight="13.5" outlineLevelCol="7"/>
  <cols>
    <col min="1" max="1" width="4.63333333333333" style="2" customWidth="1"/>
    <col min="2" max="2" width="9.75" style="2" customWidth="1"/>
    <col min="3" max="3" width="9.375" style="2" customWidth="1"/>
    <col min="4" max="4" width="18.5" style="2" customWidth="1"/>
    <col min="5" max="5" width="18.1583333333333" style="2" customWidth="1"/>
    <col min="6" max="6" width="18.45" style="2" customWidth="1"/>
    <col min="7" max="7" width="9.375" style="2" customWidth="1"/>
    <col min="8" max="8" width="17.625" style="2" customWidth="1"/>
    <col min="9" max="16384" width="9" style="2"/>
  </cols>
  <sheetData>
    <row r="1" s="1" customFormat="1" ht="16.5" customHeight="1" spans="1:4">
      <c r="A1" s="4" t="s">
        <v>0</v>
      </c>
      <c r="B1" s="5"/>
      <c r="C1" s="5"/>
      <c r="D1" s="5"/>
    </row>
    <row r="2" s="2" customFormat="1" ht="30" customHeight="1" spans="1:8">
      <c r="A2" s="6" t="s">
        <v>1</v>
      </c>
      <c r="B2" s="6"/>
      <c r="C2" s="6"/>
      <c r="D2" s="6"/>
      <c r="E2" s="6"/>
      <c r="F2" s="6"/>
      <c r="G2" s="6"/>
      <c r="H2" s="6"/>
    </row>
    <row r="3" s="2" customFormat="1" ht="21.65" customHeight="1" spans="1:8">
      <c r="A3" s="7" t="s">
        <v>2</v>
      </c>
      <c r="B3" s="7"/>
      <c r="C3" s="7"/>
      <c r="D3" s="7"/>
      <c r="E3" s="7"/>
      <c r="F3" s="7"/>
      <c r="G3" s="7"/>
      <c r="H3" s="7"/>
    </row>
    <row r="4" s="3" customFormat="1" ht="29" customHeight="1" spans="1:8">
      <c r="A4" s="8" t="s">
        <v>3</v>
      </c>
      <c r="B4" s="8"/>
      <c r="C4" s="8"/>
      <c r="D4" s="9" t="s">
        <v>177</v>
      </c>
      <c r="E4" s="10"/>
      <c r="F4" s="10"/>
      <c r="G4" s="10"/>
      <c r="H4" s="11"/>
    </row>
    <row r="5" s="3" customFormat="1" ht="16" customHeight="1" spans="1:8">
      <c r="A5" s="8" t="s">
        <v>5</v>
      </c>
      <c r="B5" s="8"/>
      <c r="C5" s="8"/>
      <c r="D5" s="12" t="s">
        <v>6</v>
      </c>
      <c r="E5" s="12"/>
      <c r="F5" s="12"/>
      <c r="G5" s="12"/>
      <c r="H5" s="12"/>
    </row>
    <row r="6" s="3" customFormat="1" ht="16" customHeight="1" spans="1:8">
      <c r="A6" s="8" t="s">
        <v>7</v>
      </c>
      <c r="B6" s="8"/>
      <c r="C6" s="8"/>
      <c r="D6" s="12" t="s">
        <v>100</v>
      </c>
      <c r="E6" s="8"/>
      <c r="F6" s="8" t="s">
        <v>8</v>
      </c>
      <c r="G6" s="8" t="s">
        <v>178</v>
      </c>
      <c r="H6" s="8"/>
    </row>
    <row r="7" s="3" customFormat="1" ht="29" customHeight="1" spans="1:8">
      <c r="A7" s="8" t="s">
        <v>9</v>
      </c>
      <c r="B7" s="8"/>
      <c r="C7" s="8"/>
      <c r="D7" s="13"/>
      <c r="E7" s="8" t="s">
        <v>10</v>
      </c>
      <c r="F7" s="8" t="s">
        <v>11</v>
      </c>
      <c r="G7" s="8"/>
      <c r="H7" s="8" t="s">
        <v>102</v>
      </c>
    </row>
    <row r="8" s="3" customFormat="1" ht="16" customHeight="1" spans="1:8">
      <c r="A8" s="8"/>
      <c r="B8" s="8"/>
      <c r="C8" s="8"/>
      <c r="D8" s="13" t="s">
        <v>13</v>
      </c>
      <c r="E8" s="12">
        <v>100</v>
      </c>
      <c r="F8" s="8">
        <v>41.5658</v>
      </c>
      <c r="G8" s="8"/>
      <c r="H8" s="14">
        <f>F8/E8/100%</f>
        <v>0.415658</v>
      </c>
    </row>
    <row r="9" s="3" customFormat="1" ht="16" customHeight="1" spans="1:8">
      <c r="A9" s="8"/>
      <c r="B9" s="8"/>
      <c r="C9" s="8"/>
      <c r="D9" s="15" t="s">
        <v>14</v>
      </c>
      <c r="E9" s="12">
        <v>100</v>
      </c>
      <c r="F9" s="8">
        <v>41.5658</v>
      </c>
      <c r="G9" s="8"/>
      <c r="H9" s="14">
        <f>F9/E9/100%</f>
        <v>0.415658</v>
      </c>
    </row>
    <row r="10" s="3" customFormat="1" ht="16" customHeight="1" spans="1:8">
      <c r="A10" s="8"/>
      <c r="B10" s="8"/>
      <c r="C10" s="8"/>
      <c r="D10" s="13" t="s">
        <v>15</v>
      </c>
      <c r="E10" s="12"/>
      <c r="F10" s="8"/>
      <c r="G10" s="8"/>
      <c r="H10" s="8"/>
    </row>
    <row r="11" s="3" customFormat="1" ht="16" customHeight="1" spans="1:8">
      <c r="A11" s="8"/>
      <c r="B11" s="8"/>
      <c r="C11" s="8"/>
      <c r="D11" s="16" t="s">
        <v>16</v>
      </c>
      <c r="E11" s="12"/>
      <c r="F11" s="8"/>
      <c r="G11" s="8"/>
      <c r="H11" s="8"/>
    </row>
    <row r="12" s="3" customFormat="1" ht="16" customHeight="1" spans="1:8">
      <c r="A12" s="17" t="s">
        <v>17</v>
      </c>
      <c r="B12" s="18"/>
      <c r="C12" s="19"/>
      <c r="D12" s="16"/>
      <c r="E12" s="20" t="s">
        <v>18</v>
      </c>
      <c r="F12" s="21"/>
      <c r="G12" s="22"/>
      <c r="H12" s="8" t="s">
        <v>19</v>
      </c>
    </row>
    <row r="13" s="3" customFormat="1" ht="16" customHeight="1" spans="1:8">
      <c r="A13" s="23"/>
      <c r="B13" s="24"/>
      <c r="C13" s="25"/>
      <c r="D13" s="16" t="s">
        <v>20</v>
      </c>
      <c r="E13" s="26" t="s">
        <v>21</v>
      </c>
      <c r="F13" s="27"/>
      <c r="G13" s="28"/>
      <c r="H13" s="29" t="s">
        <v>22</v>
      </c>
    </row>
    <row r="14" s="3" customFormat="1" ht="16" customHeight="1" spans="1:8">
      <c r="A14" s="23"/>
      <c r="B14" s="24"/>
      <c r="C14" s="25"/>
      <c r="D14" s="16" t="s">
        <v>23</v>
      </c>
      <c r="E14" s="26" t="s">
        <v>24</v>
      </c>
      <c r="F14" s="27"/>
      <c r="G14" s="28"/>
      <c r="H14" s="29" t="s">
        <v>22</v>
      </c>
    </row>
    <row r="15" s="3" customFormat="1" ht="16" customHeight="1" spans="1:8">
      <c r="A15" s="23"/>
      <c r="B15" s="24"/>
      <c r="C15" s="25"/>
      <c r="D15" s="16" t="s">
        <v>25</v>
      </c>
      <c r="E15" s="26" t="s">
        <v>26</v>
      </c>
      <c r="F15" s="27"/>
      <c r="G15" s="28"/>
      <c r="H15" s="29" t="s">
        <v>22</v>
      </c>
    </row>
    <row r="16" s="3" customFormat="1" ht="16" customHeight="1" spans="1:8">
      <c r="A16" s="23"/>
      <c r="B16" s="24"/>
      <c r="C16" s="25"/>
      <c r="D16" s="16" t="s">
        <v>27</v>
      </c>
      <c r="E16" s="26" t="s">
        <v>28</v>
      </c>
      <c r="F16" s="27"/>
      <c r="G16" s="28"/>
      <c r="H16" s="29" t="s">
        <v>22</v>
      </c>
    </row>
    <row r="17" s="3" customFormat="1" ht="16" customHeight="1" spans="1:8">
      <c r="A17" s="23"/>
      <c r="B17" s="24"/>
      <c r="C17" s="25"/>
      <c r="D17" s="16" t="s">
        <v>29</v>
      </c>
      <c r="E17" s="26" t="s">
        <v>30</v>
      </c>
      <c r="F17" s="27"/>
      <c r="G17" s="28"/>
      <c r="H17" s="29" t="s">
        <v>22</v>
      </c>
    </row>
    <row r="18" s="3" customFormat="1" ht="16" customHeight="1" spans="1:8">
      <c r="A18" s="23"/>
      <c r="B18" s="24"/>
      <c r="C18" s="25"/>
      <c r="D18" s="16" t="s">
        <v>31</v>
      </c>
      <c r="E18" s="26" t="s">
        <v>32</v>
      </c>
      <c r="F18" s="27"/>
      <c r="G18" s="28"/>
      <c r="H18" s="29" t="s">
        <v>22</v>
      </c>
    </row>
    <row r="19" s="3" customFormat="1" ht="16" customHeight="1" spans="1:8">
      <c r="A19" s="30"/>
      <c r="B19" s="31"/>
      <c r="C19" s="32"/>
      <c r="D19" s="16" t="s">
        <v>33</v>
      </c>
      <c r="E19" s="26" t="s">
        <v>34</v>
      </c>
      <c r="F19" s="27"/>
      <c r="G19" s="28"/>
      <c r="H19" s="29" t="s">
        <v>22</v>
      </c>
    </row>
    <row r="20" s="3" customFormat="1" ht="16" customHeight="1" spans="1:8">
      <c r="A20" s="8" t="s">
        <v>35</v>
      </c>
      <c r="B20" s="8" t="s">
        <v>36</v>
      </c>
      <c r="C20" s="8"/>
      <c r="D20" s="8"/>
      <c r="E20" s="8"/>
      <c r="F20" s="8" t="s">
        <v>37</v>
      </c>
      <c r="G20" s="8"/>
      <c r="H20" s="8"/>
    </row>
    <row r="21" s="3" customFormat="1" ht="61" customHeight="1" spans="1:8">
      <c r="A21" s="8"/>
      <c r="B21" s="33" t="s">
        <v>179</v>
      </c>
      <c r="C21" s="34"/>
      <c r="D21" s="34"/>
      <c r="E21" s="34"/>
      <c r="F21" s="35" t="s">
        <v>180</v>
      </c>
      <c r="G21" s="8"/>
      <c r="H21" s="8"/>
    </row>
    <row r="22" s="3" customFormat="1" ht="26.15" customHeight="1" spans="1:8">
      <c r="A22" s="36" t="s">
        <v>40</v>
      </c>
      <c r="B22" s="8" t="s">
        <v>41</v>
      </c>
      <c r="C22" s="8" t="s">
        <v>42</v>
      </c>
      <c r="D22" s="8" t="s">
        <v>43</v>
      </c>
      <c r="E22" s="8"/>
      <c r="F22" s="8" t="s">
        <v>44</v>
      </c>
      <c r="G22" s="8" t="s">
        <v>45</v>
      </c>
      <c r="H22" s="8" t="s">
        <v>46</v>
      </c>
    </row>
    <row r="23" s="3" customFormat="1" ht="13" customHeight="1" spans="1:8">
      <c r="A23" s="36"/>
      <c r="B23" s="37" t="s">
        <v>47</v>
      </c>
      <c r="C23" s="37" t="s">
        <v>48</v>
      </c>
      <c r="D23" s="38" t="s">
        <v>49</v>
      </c>
      <c r="E23" s="34" t="s">
        <v>50</v>
      </c>
      <c r="F23" s="39"/>
      <c r="G23" s="39"/>
      <c r="H23" s="8"/>
    </row>
    <row r="24" s="3" customFormat="1" ht="13" customHeight="1" spans="1:8">
      <c r="A24" s="36"/>
      <c r="B24" s="37"/>
      <c r="C24" s="37"/>
      <c r="D24" s="38"/>
      <c r="E24" s="34" t="s">
        <v>52</v>
      </c>
      <c r="F24" s="39"/>
      <c r="G24" s="39"/>
      <c r="H24" s="8"/>
    </row>
    <row r="25" s="3" customFormat="1" ht="13" customHeight="1" spans="1:8">
      <c r="A25" s="36"/>
      <c r="B25" s="37"/>
      <c r="C25" s="37"/>
      <c r="D25" s="38"/>
      <c r="E25" s="34" t="s">
        <v>55</v>
      </c>
      <c r="F25" s="39"/>
      <c r="G25" s="39"/>
      <c r="H25" s="8"/>
    </row>
    <row r="26" s="3" customFormat="1" ht="13" customHeight="1" spans="1:8">
      <c r="A26" s="36"/>
      <c r="B26" s="37"/>
      <c r="C26" s="37"/>
      <c r="D26" s="38" t="s">
        <v>58</v>
      </c>
      <c r="E26" s="34" t="s">
        <v>50</v>
      </c>
      <c r="F26" s="39"/>
      <c r="G26" s="39"/>
      <c r="H26" s="8"/>
    </row>
    <row r="27" s="3" customFormat="1" ht="13" customHeight="1" spans="1:8">
      <c r="A27" s="36"/>
      <c r="B27" s="37"/>
      <c r="C27" s="37"/>
      <c r="D27" s="38"/>
      <c r="E27" s="34" t="s">
        <v>52</v>
      </c>
      <c r="F27" s="39"/>
      <c r="G27" s="39"/>
      <c r="H27" s="8"/>
    </row>
    <row r="28" s="3" customFormat="1" ht="13" customHeight="1" spans="1:8">
      <c r="A28" s="36"/>
      <c r="B28" s="37"/>
      <c r="C28" s="37"/>
      <c r="D28" s="38"/>
      <c r="E28" s="34" t="s">
        <v>59</v>
      </c>
      <c r="F28" s="39"/>
      <c r="G28" s="39"/>
      <c r="H28" s="8"/>
    </row>
    <row r="29" s="3" customFormat="1" ht="13" customHeight="1" spans="1:8">
      <c r="A29" s="36"/>
      <c r="B29" s="37"/>
      <c r="C29" s="37"/>
      <c r="D29" s="38" t="s">
        <v>60</v>
      </c>
      <c r="E29" s="34" t="s">
        <v>50</v>
      </c>
      <c r="F29" s="39"/>
      <c r="G29" s="39"/>
      <c r="H29" s="8"/>
    </row>
    <row r="30" s="3" customFormat="1" ht="13" customHeight="1" spans="1:8">
      <c r="A30" s="36"/>
      <c r="B30" s="37"/>
      <c r="C30" s="37"/>
      <c r="D30" s="38"/>
      <c r="E30" s="34" t="s">
        <v>52</v>
      </c>
      <c r="F30" s="39"/>
      <c r="G30" s="39"/>
      <c r="H30" s="8"/>
    </row>
    <row r="31" s="3" customFormat="1" ht="13" customHeight="1" spans="1:8">
      <c r="A31" s="36"/>
      <c r="B31" s="37"/>
      <c r="C31" s="37"/>
      <c r="D31" s="38"/>
      <c r="E31" s="34" t="s">
        <v>59</v>
      </c>
      <c r="F31" s="39"/>
      <c r="G31" s="39"/>
      <c r="H31" s="8"/>
    </row>
    <row r="32" s="3" customFormat="1" ht="13" customHeight="1" spans="1:8">
      <c r="A32" s="36"/>
      <c r="B32" s="37"/>
      <c r="C32" s="37"/>
      <c r="D32" s="38" t="s">
        <v>61</v>
      </c>
      <c r="E32" s="34" t="s">
        <v>50</v>
      </c>
      <c r="F32" s="39"/>
      <c r="G32" s="39"/>
      <c r="H32" s="8"/>
    </row>
    <row r="33" s="3" customFormat="1" ht="13" customHeight="1" spans="1:8">
      <c r="A33" s="36"/>
      <c r="B33" s="37"/>
      <c r="C33" s="37"/>
      <c r="D33" s="38"/>
      <c r="E33" s="34" t="s">
        <v>52</v>
      </c>
      <c r="F33" s="39"/>
      <c r="G33" s="39"/>
      <c r="H33" s="8"/>
    </row>
    <row r="34" s="3" customFormat="1" ht="13" customHeight="1" spans="1:8">
      <c r="A34" s="36"/>
      <c r="B34" s="37"/>
      <c r="C34" s="37"/>
      <c r="D34" s="38"/>
      <c r="E34" s="34" t="s">
        <v>64</v>
      </c>
      <c r="F34" s="39"/>
      <c r="G34" s="39"/>
      <c r="H34" s="8"/>
    </row>
    <row r="35" s="3" customFormat="1" ht="13" customHeight="1" spans="1:8">
      <c r="A35" s="36"/>
      <c r="B35" s="37"/>
      <c r="C35" s="37"/>
      <c r="D35" s="38"/>
      <c r="E35" s="34" t="s">
        <v>55</v>
      </c>
      <c r="F35" s="39"/>
      <c r="G35" s="39"/>
      <c r="H35" s="8"/>
    </row>
    <row r="36" s="3" customFormat="1" ht="13" customHeight="1" spans="1:8">
      <c r="A36" s="36"/>
      <c r="B36" s="37"/>
      <c r="C36" s="37"/>
      <c r="D36" s="38" t="s">
        <v>69</v>
      </c>
      <c r="E36" s="34" t="s">
        <v>50</v>
      </c>
      <c r="F36" s="40" t="s">
        <v>105</v>
      </c>
      <c r="G36" s="41">
        <v>0</v>
      </c>
      <c r="H36" s="8" t="s">
        <v>181</v>
      </c>
    </row>
    <row r="37" s="3" customFormat="1" ht="13" customHeight="1" spans="1:8">
      <c r="A37" s="36"/>
      <c r="B37" s="37"/>
      <c r="C37" s="37"/>
      <c r="D37" s="38"/>
      <c r="E37" s="34" t="s">
        <v>52</v>
      </c>
      <c r="F37" s="42" t="s">
        <v>182</v>
      </c>
      <c r="G37" s="43" t="s">
        <v>174</v>
      </c>
      <c r="H37" s="8" t="s">
        <v>183</v>
      </c>
    </row>
    <row r="38" s="3" customFormat="1" ht="13" customHeight="1" spans="1:8">
      <c r="A38" s="36"/>
      <c r="B38" s="37"/>
      <c r="C38" s="37"/>
      <c r="D38" s="38"/>
      <c r="E38" s="34" t="s">
        <v>59</v>
      </c>
      <c r="F38" s="40" t="s">
        <v>184</v>
      </c>
      <c r="G38" s="41" t="s">
        <v>185</v>
      </c>
      <c r="H38" s="8" t="s">
        <v>183</v>
      </c>
    </row>
    <row r="39" s="3" customFormat="1" ht="13" customHeight="1" spans="1:8">
      <c r="A39" s="36"/>
      <c r="B39" s="37"/>
      <c r="C39" s="37" t="s">
        <v>76</v>
      </c>
      <c r="D39" s="38" t="s">
        <v>77</v>
      </c>
      <c r="E39" s="39"/>
      <c r="F39" s="44">
        <v>1</v>
      </c>
      <c r="G39" s="44">
        <v>1</v>
      </c>
      <c r="H39" s="8"/>
    </row>
    <row r="40" s="3" customFormat="1" ht="13" customHeight="1" spans="1:8">
      <c r="A40" s="36"/>
      <c r="B40" s="37"/>
      <c r="C40" s="37"/>
      <c r="D40" s="38" t="s">
        <v>78</v>
      </c>
      <c r="E40" s="39"/>
      <c r="F40" s="44">
        <v>1</v>
      </c>
      <c r="G40" s="44">
        <v>0</v>
      </c>
      <c r="H40" s="8" t="s">
        <v>186</v>
      </c>
    </row>
    <row r="41" s="3" customFormat="1" ht="13" customHeight="1" spans="1:8">
      <c r="A41" s="36"/>
      <c r="B41" s="37"/>
      <c r="C41" s="37"/>
      <c r="D41" s="38" t="s">
        <v>79</v>
      </c>
      <c r="E41" s="39"/>
      <c r="F41" s="40" t="s">
        <v>105</v>
      </c>
      <c r="G41" s="41">
        <v>0</v>
      </c>
      <c r="H41" s="8" t="s">
        <v>187</v>
      </c>
    </row>
    <row r="42" s="3" customFormat="1" ht="13" customHeight="1" spans="1:8">
      <c r="A42" s="36"/>
      <c r="B42" s="37"/>
      <c r="C42" s="37" t="s">
        <v>81</v>
      </c>
      <c r="D42" s="38" t="s">
        <v>82</v>
      </c>
      <c r="E42" s="39"/>
      <c r="F42" s="44">
        <v>1</v>
      </c>
      <c r="G42" s="45">
        <v>1</v>
      </c>
      <c r="H42" s="8"/>
    </row>
    <row r="43" s="3" customFormat="1" ht="13" customHeight="1" spans="1:8">
      <c r="A43" s="36"/>
      <c r="B43" s="37"/>
      <c r="C43" s="37"/>
      <c r="D43" s="38" t="s">
        <v>83</v>
      </c>
      <c r="E43" s="39"/>
      <c r="F43" s="44">
        <v>1</v>
      </c>
      <c r="G43" s="45">
        <v>1</v>
      </c>
      <c r="H43" s="8"/>
    </row>
    <row r="44" s="3" customFormat="1" ht="15" customHeight="1" spans="1:8">
      <c r="A44" s="36"/>
      <c r="B44" s="46" t="s">
        <v>84</v>
      </c>
      <c r="C44" s="37" t="s">
        <v>85</v>
      </c>
      <c r="D44" s="38" t="s">
        <v>86</v>
      </c>
      <c r="E44" s="39"/>
      <c r="F44" s="40" t="s">
        <v>188</v>
      </c>
      <c r="G44" s="40" t="s">
        <v>188</v>
      </c>
      <c r="H44" s="8"/>
    </row>
    <row r="45" s="3" customFormat="1" ht="13" customHeight="1" spans="1:8">
      <c r="A45" s="36"/>
      <c r="B45" s="47"/>
      <c r="C45" s="48" t="s">
        <v>88</v>
      </c>
      <c r="D45" s="34" t="s">
        <v>89</v>
      </c>
      <c r="E45" s="34"/>
      <c r="F45" s="40" t="s">
        <v>90</v>
      </c>
      <c r="G45" s="40" t="s">
        <v>90</v>
      </c>
      <c r="H45" s="8"/>
    </row>
    <row r="46" s="3" customFormat="1" ht="32" customHeight="1" spans="1:8">
      <c r="A46" s="36"/>
      <c r="B46" s="37" t="s">
        <v>91</v>
      </c>
      <c r="C46" s="37" t="s">
        <v>92</v>
      </c>
      <c r="D46" s="34" t="s">
        <v>93</v>
      </c>
      <c r="E46" s="34"/>
      <c r="F46" s="49">
        <v>0.95</v>
      </c>
      <c r="G46" s="49">
        <v>0</v>
      </c>
      <c r="H46" s="8" t="s">
        <v>183</v>
      </c>
    </row>
    <row r="47" s="3" customFormat="1" ht="16" customHeight="1" spans="1:8">
      <c r="A47" s="50" t="s">
        <v>94</v>
      </c>
      <c r="B47" s="51" t="s">
        <v>22</v>
      </c>
      <c r="C47" s="51"/>
      <c r="D47" s="51"/>
      <c r="E47" s="51"/>
      <c r="F47" s="51"/>
      <c r="G47" s="51"/>
      <c r="H47" s="51"/>
    </row>
    <row r="48" s="3" customFormat="1" ht="13" customHeight="1" spans="1:8">
      <c r="A48" s="52" t="s">
        <v>96</v>
      </c>
      <c r="B48" s="52"/>
      <c r="C48" s="52"/>
      <c r="D48" s="52"/>
      <c r="E48" s="52"/>
      <c r="F48" s="52"/>
      <c r="G48" s="52"/>
      <c r="H48" s="52"/>
    </row>
    <row r="49" s="3" customFormat="1" ht="14" customHeight="1" spans="1:8">
      <c r="A49" s="52" t="s">
        <v>97</v>
      </c>
      <c r="B49" s="52"/>
      <c r="C49" s="52"/>
      <c r="D49" s="52"/>
      <c r="E49" s="52"/>
      <c r="F49" s="52"/>
      <c r="G49" s="52"/>
      <c r="H49" s="52"/>
    </row>
    <row r="50" s="3" customFormat="1" ht="14" customHeight="1" spans="1:8">
      <c r="A50" s="52" t="s">
        <v>98</v>
      </c>
      <c r="B50" s="52"/>
      <c r="C50" s="52"/>
      <c r="D50" s="52"/>
      <c r="E50" s="52"/>
      <c r="F50" s="52"/>
      <c r="G50" s="52"/>
      <c r="H50" s="52"/>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39:E39"/>
    <mergeCell ref="D40:E40"/>
    <mergeCell ref="D41:E41"/>
    <mergeCell ref="D42:E42"/>
    <mergeCell ref="D43:E43"/>
    <mergeCell ref="D44:E44"/>
    <mergeCell ref="D45:E45"/>
    <mergeCell ref="D46:E46"/>
    <mergeCell ref="B47:H47"/>
    <mergeCell ref="A48:H48"/>
    <mergeCell ref="A49:H49"/>
    <mergeCell ref="A50:H50"/>
    <mergeCell ref="A20:A21"/>
    <mergeCell ref="A22:A46"/>
    <mergeCell ref="B23:B43"/>
    <mergeCell ref="B44:B45"/>
    <mergeCell ref="C23:C38"/>
    <mergeCell ref="C39:C41"/>
    <mergeCell ref="C42:C43"/>
    <mergeCell ref="D23:D25"/>
    <mergeCell ref="D26:D28"/>
    <mergeCell ref="D29:D31"/>
    <mergeCell ref="D32:D35"/>
    <mergeCell ref="D36:D38"/>
    <mergeCell ref="A7:C11"/>
    <mergeCell ref="A12:C19"/>
  </mergeCells>
  <printOptions horizontalCentered="1"/>
  <pageMargins left="0.354166666666667" right="0.275" top="0.668055555555556" bottom="0.393055555555556" header="0.297916666666667" footer="0.297916666666667"/>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将乐县</vt:lpstr>
      <vt:lpstr>万安镇</vt:lpstr>
      <vt:lpstr>漠源乡</vt:lpstr>
      <vt:lpstr>古镛镇</vt:lpstr>
      <vt:lpstr>余坊乡</vt:lpstr>
      <vt:lpstr>大源乡</vt:lpstr>
      <vt:lpstr>光明镇</vt:lpstr>
      <vt:lpstr>水南镇</vt:lpstr>
      <vt:lpstr>龙栖山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吴其祥</cp:lastModifiedBy>
  <dcterms:created xsi:type="dcterms:W3CDTF">2026-02-11T09:07:00Z</dcterms:created>
  <dcterms:modified xsi:type="dcterms:W3CDTF">2026-02-25T07:50:29Z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3F274D00A62540EB9AEBBEDBEF8349B8</vt:lpwstr>
  </property>
</Properties>
</file>